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mc:AlternateContent xmlns:mc="http://schemas.openxmlformats.org/markup-compatibility/2006">
    <mc:Choice Requires="x15">
      <x15ac:absPath xmlns:x15ac="http://schemas.microsoft.com/office/spreadsheetml/2010/11/ac" url="C:\Users\NPFC-SM-DESKTOP\Documents\NPFC MEETINGS\2020 NOVEMBER SC meetings\3 SSC PS\2 WP\"/>
    </mc:Choice>
  </mc:AlternateContent>
  <xr:revisionPtr revIDLastSave="0" documentId="13_ncr:1_{935959C3-4B51-4AD4-AAAD-C6ECA4188663}" xr6:coauthVersionLast="45" xr6:coauthVersionMax="45" xr10:uidLastSave="{00000000-0000-0000-0000-000000000000}"/>
  <bookViews>
    <workbookView xWindow="1063" yWindow="1063" windowWidth="24720" windowHeight="16620" xr2:uid="{00000000-000D-0000-FFFF-FFFF00000000}"/>
  </bookViews>
  <sheets>
    <sheet name="Compiled data" sheetId="6" r:id="rId1"/>
    <sheet name="Comparison FAO&amp;NPFC"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76" i="6" l="1"/>
  <c r="H75" i="6" l="1"/>
  <c r="H74" i="6"/>
  <c r="H73" i="6"/>
  <c r="H8" i="6"/>
  <c r="H9" i="6"/>
  <c r="H10" i="6"/>
  <c r="H11" i="6"/>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H51" i="6"/>
  <c r="H52" i="6"/>
  <c r="H53" i="6"/>
  <c r="H54" i="6"/>
  <c r="H55" i="6"/>
  <c r="H56" i="6"/>
  <c r="H57" i="6"/>
  <c r="H58" i="6"/>
  <c r="H59" i="6"/>
  <c r="H60" i="6"/>
  <c r="H61" i="6"/>
  <c r="H62" i="6"/>
  <c r="H63" i="6"/>
  <c r="H64" i="6"/>
  <c r="H65" i="6"/>
  <c r="H66" i="6"/>
  <c r="H67" i="6"/>
  <c r="H68" i="6"/>
  <c r="H69" i="6"/>
  <c r="H70" i="6"/>
  <c r="H71" i="6"/>
  <c r="H72" i="6"/>
  <c r="H7" i="6"/>
</calcChain>
</file>

<file path=xl/sharedStrings.xml><?xml version="1.0" encoding="utf-8"?>
<sst xmlns="http://schemas.openxmlformats.org/spreadsheetml/2006/main" count="71" uniqueCount="51">
  <si>
    <t>China</t>
  </si>
  <si>
    <t>Japan</t>
  </si>
  <si>
    <t>Korea</t>
  </si>
  <si>
    <t>Russia</t>
  </si>
  <si>
    <t>Chinese Taipei</t>
  </si>
  <si>
    <t>Vanuatu</t>
  </si>
  <si>
    <t>China, FAO</t>
  </si>
  <si>
    <t>China, NPFC</t>
  </si>
  <si>
    <t>Japan, FAO</t>
  </si>
  <si>
    <t>Japan, NPFC</t>
  </si>
  <si>
    <t>Korea, NPFC</t>
  </si>
  <si>
    <t>Chinese Taipei, FAO</t>
  </si>
  <si>
    <t>Chinese Taipei, NPFC</t>
  </si>
  <si>
    <t>USSR + Russia, FAO</t>
  </si>
  <si>
    <t>Russia, NPFC</t>
  </si>
  <si>
    <t>Data source</t>
  </si>
  <si>
    <t>Comparison result</t>
  </si>
  <si>
    <t>Status</t>
  </si>
  <si>
    <t>NPFC</t>
  </si>
  <si>
    <t>Minor difference between FAO and NPFC statistics in most years from 1996-2014 and wide discrepancy in 2013.</t>
  </si>
  <si>
    <t>Minor difference between FAO and NPFC statistics in most years from 2001-2011 and wide discrepancy in 2004.</t>
  </si>
  <si>
    <t>Total</t>
  </si>
  <si>
    <t>Member</t>
  </si>
  <si>
    <t>Difference between FAO and NPFC statistics in most years in 1995-2014 including wide discrepancies in some years.</t>
  </si>
  <si>
    <t>Korea, FAO*</t>
  </si>
  <si>
    <t>SUMMARY TABLE</t>
  </si>
  <si>
    <t>preliminary data</t>
  </si>
  <si>
    <t>Corrected by Japan.</t>
  </si>
  <si>
    <t>Comment</t>
  </si>
  <si>
    <t>Corrected by Chinese Taipei.</t>
  </si>
  <si>
    <r>
      <t xml:space="preserve">Comparison of Pacific saury catch statistics, </t>
    </r>
    <r>
      <rPr>
        <b/>
        <sz val="11"/>
        <color rgb="FF0070C0"/>
        <rFont val="Calibri"/>
        <family val="2"/>
        <scheme val="minor"/>
      </rPr>
      <t>FAO</t>
    </r>
    <r>
      <rPr>
        <b/>
        <sz val="11"/>
        <color theme="1"/>
        <rFont val="Calibri"/>
        <family val="2"/>
        <scheme val="minor"/>
      </rPr>
      <t xml:space="preserve"> and </t>
    </r>
    <r>
      <rPr>
        <b/>
        <sz val="11"/>
        <color rgb="FFC00000"/>
        <rFont val="Calibri"/>
        <family val="2"/>
        <scheme val="minor"/>
      </rPr>
      <t>NPFC (corrected)</t>
    </r>
  </si>
  <si>
    <t xml:space="preserve">The FAO data are based on data of Ministry of Agriculture, Forestry and Fisheries. The data of Ministry of Agriculture, Forestry and Fisheries are slightly revised every year. This is the cause of the error of NPFC data and FAO data
Data from 1995 to 2012, FAO data is correct. The data after 2013 will be slightly revised for two or three years.
</t>
  </si>
  <si>
    <t>Might require correction by Russia. Discrepancy more than 1,000 t between FAO and NPFC statistics for most cases from 1995-2014.</t>
  </si>
  <si>
    <t>Might require confirmation/correction by China.</t>
  </si>
  <si>
    <t>Corrected by Korea (1991-2015).</t>
  </si>
  <si>
    <t xml:space="preserve">The NPFC figures slightly differ from FAO statistics. </t>
  </si>
  <si>
    <t>Discrepancy between FAO and NPFC data</t>
  </si>
  <si>
    <t>* - total catches for Northwest, Northeat and Eastern Central.</t>
  </si>
  <si>
    <t>FAO (1950-2012) + NPFC (2013-2015)</t>
  </si>
  <si>
    <t>FAO + data presented at the PSSA workshop</t>
  </si>
  <si>
    <t>FAO (1950-2014) + NPFC (2015-2016)</t>
  </si>
  <si>
    <t>FAO (1989...) + NPFC (2001, 2002, 2004, 2006, 2015, 2016)</t>
  </si>
  <si>
    <t>Abstract: The purpose of this working paper is to develop a common data set on Pacific saury catches for stock assessment and other activities of the SSC PS and Commission. This work was initiated by TWG PSSA members at the 1st PSSA workshop, and Secretariat was tasked to continue it intersessionally and distribute revised catch data to Members. We compared data sets based on FAO statistics and Annual Reports of NPFC Members, clarified differences and compiled data. The working paper includes Summary table which shows status of this compiled data set and possible corrections/confirmations required.</t>
  </si>
  <si>
    <t>NA*</t>
  </si>
  <si>
    <t>* catch is negligible</t>
  </si>
  <si>
    <r>
      <t>(</t>
    </r>
    <r>
      <rPr>
        <b/>
        <sz val="11"/>
        <color rgb="FF0070C0"/>
        <rFont val="Calibri"/>
        <family val="2"/>
        <scheme val="minor"/>
      </rPr>
      <t>FAO statistics</t>
    </r>
    <r>
      <rPr>
        <b/>
        <sz val="11"/>
        <color theme="1"/>
        <rFont val="Calibri"/>
        <family val="2"/>
        <scheme val="minor"/>
      </rPr>
      <t xml:space="preserve">, </t>
    </r>
    <r>
      <rPr>
        <b/>
        <sz val="11"/>
        <color rgb="FFC00000"/>
        <rFont val="Calibri"/>
        <family val="2"/>
        <scheme val="minor"/>
      </rPr>
      <t>NPFC Annual Reports</t>
    </r>
    <r>
      <rPr>
        <b/>
        <sz val="11"/>
        <color theme="1"/>
        <rFont val="Calibri"/>
        <family val="2"/>
        <scheme val="minor"/>
      </rPr>
      <t xml:space="preserve">, </t>
    </r>
    <r>
      <rPr>
        <b/>
        <sz val="11"/>
        <color rgb="FF00B050"/>
        <rFont val="Calibri"/>
        <family val="2"/>
        <scheme val="minor"/>
      </rPr>
      <t>provided by Korea at 1st PSSA workshop and by CT at 2nd TWG PSSA meeting</t>
    </r>
    <r>
      <rPr>
        <b/>
        <sz val="11"/>
        <color theme="1"/>
        <rFont val="Calibri"/>
        <family val="2"/>
        <scheme val="minor"/>
      </rPr>
      <t>)</t>
    </r>
  </si>
  <si>
    <t>Compiled data on Pacific saury catches in the northwestern Pacific Ocean</t>
  </si>
  <si>
    <t>2017**</t>
  </si>
  <si>
    <t>** revised 2017 data: Japan 84,528-&gt;83,671; Chinese Taipei 106,544-&gt;104,405; Russia 5,464-&gt;6,315;
     revised 2018 data: Chinese Taipei 177,951-&gt;180,466</t>
  </si>
  <si>
    <t>2018**</t>
  </si>
  <si>
    <t>NPFC-2020-SSC PS06-WP02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</si>
</sst>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1"/>
      <name val="Calibri"/>
      <family val="2"/>
      <scheme val="minor"/>
    </font>
    <font>
      <b/>
      <sz val="11"/>
      <color rgb="FF0070C0"/>
      <name val="Calibri"/>
      <family val="2"/>
      <scheme val="minor"/>
    </font>
    <font>
      <sz val="11"/>
      <color rgb="FF0070C0"/>
      <name val="Calibri"/>
      <family val="2"/>
      <scheme val="minor"/>
    </font>
    <font>
      <sz val="11"/>
      <color rgb="FFC00000"/>
      <name val="Calibri"/>
      <family val="2"/>
      <scheme val="minor"/>
    </font>
    <font>
      <b/>
      <sz val="11"/>
      <color rgb="FFC00000"/>
      <name val="Calibri"/>
      <family val="2"/>
      <scheme val="minor"/>
    </font>
    <font>
      <sz val="8"/>
      <color theme="1"/>
      <name val="Calibri"/>
      <family val="2"/>
      <scheme val="minor"/>
    </font>
    <font>
      <sz val="11"/>
      <color rgb="FF00B050"/>
      <name val="Calibri"/>
      <family val="2"/>
      <scheme val="minor"/>
    </font>
    <font>
      <b/>
      <sz val="12"/>
      <color theme="1"/>
      <name val="Calibri"/>
      <family val="2"/>
      <scheme val="minor"/>
    </font>
    <font>
      <b/>
      <sz val="11"/>
      <color rgb="FF00B050"/>
      <name val="Calibri"/>
      <family val="2"/>
      <scheme val="minor"/>
    </font>
    <font>
      <i/>
      <sz val="10"/>
      <color theme="1"/>
      <name val="Calibri"/>
      <family val="2"/>
      <scheme val="minor"/>
    </font>
    <font>
      <sz val="11"/>
      <color theme="0" tint="-0.34998626667073579"/>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4"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69">
    <xf numFmtId="0" fontId="0" fillId="0" borderId="0" xfId="0"/>
    <xf numFmtId="0" fontId="2" fillId="0" borderId="0" xfId="0" applyFont="1"/>
    <xf numFmtId="1" fontId="0" fillId="0" borderId="0" xfId="0" applyNumberFormat="1"/>
    <xf numFmtId="0" fontId="6" fillId="0" borderId="0" xfId="0" applyFont="1"/>
    <xf numFmtId="0" fontId="6" fillId="0" borderId="0" xfId="0" applyFont="1" applyAlignment="1">
      <alignment wrapText="1"/>
    </xf>
    <xf numFmtId="0" fontId="7" fillId="0" borderId="0" xfId="0" applyFont="1"/>
    <xf numFmtId="0" fontId="7" fillId="0" borderId="0" xfId="0" applyFont="1" applyAlignment="1">
      <alignment wrapText="1"/>
    </xf>
    <xf numFmtId="1" fontId="7" fillId="0" borderId="0" xfId="0" applyNumberFormat="1" applyFont="1"/>
    <xf numFmtId="164" fontId="7" fillId="0" borderId="0" xfId="1" applyNumberFormat="1" applyFont="1"/>
    <xf numFmtId="0" fontId="0" fillId="2" borderId="0" xfId="0" applyFill="1"/>
    <xf numFmtId="0" fontId="2" fillId="2" borderId="1" xfId="0" applyFont="1" applyFill="1" applyBorder="1" applyAlignment="1">
      <alignment horizontal="center"/>
    </xf>
    <xf numFmtId="0" fontId="2" fillId="2" borderId="0" xfId="0" applyFont="1" applyFill="1"/>
    <xf numFmtId="0" fontId="0" fillId="3" borderId="0" xfId="0" applyFill="1"/>
    <xf numFmtId="0" fontId="2" fillId="2" borderId="0" xfId="0" applyFont="1" applyFill="1" applyAlignment="1">
      <alignment horizontal="center"/>
    </xf>
    <xf numFmtId="0" fontId="0" fillId="0" borderId="0" xfId="0" applyAlignment="1">
      <alignment horizontal="right"/>
    </xf>
    <xf numFmtId="0" fontId="11" fillId="0" borderId="0" xfId="0" applyFont="1"/>
    <xf numFmtId="0" fontId="0" fillId="0" borderId="3" xfId="0" applyBorder="1"/>
    <xf numFmtId="0" fontId="0" fillId="0" borderId="6" xfId="0" applyBorder="1"/>
    <xf numFmtId="164" fontId="6" fillId="0" borderId="7" xfId="1" applyNumberFormat="1" applyFont="1" applyBorder="1"/>
    <xf numFmtId="164" fontId="2" fillId="0" borderId="8" xfId="1" applyNumberFormat="1" applyFont="1" applyBorder="1"/>
    <xf numFmtId="164" fontId="10" fillId="0" borderId="7" xfId="1" applyNumberFormat="1" applyFont="1" applyBorder="1"/>
    <xf numFmtId="164" fontId="7" fillId="0" borderId="7" xfId="1" applyNumberFormat="1" applyFont="1" applyBorder="1"/>
    <xf numFmtId="1" fontId="7" fillId="4" borderId="0" xfId="0" applyNumberFormat="1" applyFont="1" applyFill="1"/>
    <xf numFmtId="0" fontId="7" fillId="4" borderId="0" xfId="0" applyFont="1" applyFill="1"/>
    <xf numFmtId="0" fontId="0" fillId="0" borderId="4" xfId="0" applyBorder="1" applyAlignment="1">
      <alignment vertical="center"/>
    </xf>
    <xf numFmtId="0" fontId="0" fillId="0" borderId="4" xfId="0" applyBorder="1" applyAlignment="1">
      <alignment vertical="center" wrapText="1"/>
    </xf>
    <xf numFmtId="0" fontId="2" fillId="0" borderId="5" xfId="0" applyFont="1" applyBorder="1" applyAlignment="1">
      <alignment horizontal="center" vertical="center"/>
    </xf>
    <xf numFmtId="0" fontId="14" fillId="0" borderId="0" xfId="0" applyFont="1"/>
    <xf numFmtId="37" fontId="6" fillId="0" borderId="7" xfId="1" applyNumberFormat="1" applyFont="1" applyBorder="1"/>
    <xf numFmtId="164" fontId="1" fillId="0" borderId="7" xfId="1" applyNumberFormat="1" applyBorder="1" applyAlignment="1">
      <alignment horizontal="right"/>
    </xf>
    <xf numFmtId="37" fontId="1" fillId="0" borderId="7" xfId="1" applyNumberFormat="1" applyBorder="1" applyAlignment="1">
      <alignment horizontal="right"/>
    </xf>
    <xf numFmtId="164" fontId="0" fillId="0" borderId="7" xfId="1" applyNumberFormat="1" applyFont="1" applyBorder="1" applyAlignment="1">
      <alignment horizontal="right"/>
    </xf>
    <xf numFmtId="37" fontId="0" fillId="0" borderId="7" xfId="1" applyNumberFormat="1" applyFont="1" applyBorder="1"/>
    <xf numFmtId="164" fontId="0" fillId="0" borderId="0" xfId="0" applyNumberFormat="1"/>
    <xf numFmtId="164" fontId="2" fillId="0" borderId="15" xfId="1" applyNumberFormat="1" applyFont="1" applyBorder="1"/>
    <xf numFmtId="0" fontId="0" fillId="0" borderId="6" xfId="0" applyBorder="1" applyAlignment="1">
      <alignment horizontal="right"/>
    </xf>
    <xf numFmtId="164" fontId="7" fillId="0" borderId="0" xfId="1" applyNumberFormat="1" applyFont="1" applyFill="1"/>
    <xf numFmtId="0" fontId="0" fillId="0" borderId="0" xfId="0" applyBorder="1" applyAlignment="1">
      <alignment horizontal="right"/>
    </xf>
    <xf numFmtId="0" fontId="2" fillId="0" borderId="0" xfId="0" applyFont="1" applyAlignment="1">
      <alignment horizontal="left" vertical="center" wrapText="1"/>
    </xf>
    <xf numFmtId="0" fontId="2" fillId="0" borderId="17" xfId="0" applyFont="1" applyBorder="1" applyAlignment="1">
      <alignment horizontal="left" vertical="center" wrapText="1"/>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13" fillId="0" borderId="2" xfId="0" applyFont="1" applyBorder="1" applyAlignment="1">
      <alignment horizontal="left" vertical="center" wrapText="1"/>
    </xf>
    <xf numFmtId="0" fontId="13" fillId="0" borderId="0" xfId="0" applyFont="1" applyAlignment="1">
      <alignment horizontal="left"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17" xfId="0" applyFont="1" applyBorder="1" applyAlignment="1">
      <alignment horizontal="left" vertical="center" wrapText="1"/>
    </xf>
    <xf numFmtId="0" fontId="13" fillId="0" borderId="18" xfId="0" applyFont="1" applyBorder="1" applyAlignment="1">
      <alignment horizontal="left" vertical="center" wrapText="1"/>
    </xf>
    <xf numFmtId="0" fontId="5" fillId="2" borderId="9" xfId="0" applyFont="1" applyFill="1" applyBorder="1" applyAlignment="1">
      <alignment horizontal="left" vertical="center"/>
    </xf>
    <xf numFmtId="0" fontId="5" fillId="2" borderId="10" xfId="0" applyFont="1" applyFill="1" applyBorder="1" applyAlignment="1">
      <alignment horizontal="left" vertical="center"/>
    </xf>
    <xf numFmtId="0" fontId="5" fillId="2" borderId="11" xfId="0" applyFont="1" applyFill="1" applyBorder="1" applyAlignment="1">
      <alignment horizontal="left" vertical="center"/>
    </xf>
    <xf numFmtId="0" fontId="0" fillId="2" borderId="9" xfId="0" applyFill="1" applyBorder="1" applyAlignment="1">
      <alignment horizontal="left" vertical="center" wrapText="1"/>
    </xf>
    <xf numFmtId="0" fontId="0" fillId="2" borderId="10" xfId="0" applyFill="1" applyBorder="1" applyAlignment="1">
      <alignment horizontal="left" vertical="center" wrapText="1"/>
    </xf>
    <xf numFmtId="0" fontId="0" fillId="2" borderId="11" xfId="0" applyFill="1" applyBorder="1" applyAlignment="1">
      <alignment horizontal="left" vertical="center" wrapText="1"/>
    </xf>
    <xf numFmtId="0" fontId="0" fillId="2" borderId="9" xfId="0" applyFill="1" applyBorder="1" applyAlignment="1">
      <alignment horizontal="left" vertical="center"/>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0" fillId="2" borderId="9"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9" xfId="0" applyFill="1" applyBorder="1" applyAlignment="1">
      <alignment horizontal="center" vertical="center"/>
    </xf>
    <xf numFmtId="0" fontId="0" fillId="2" borderId="11" xfId="0" applyFill="1" applyBorder="1" applyAlignment="1">
      <alignment horizontal="center" vertical="center"/>
    </xf>
    <xf numFmtId="0" fontId="0" fillId="0" borderId="0" xfId="0" applyAlignment="1">
      <alignment horizontal="left" wrapText="1"/>
    </xf>
    <xf numFmtId="0" fontId="9" fillId="2" borderId="2" xfId="0" applyFont="1" applyFill="1" applyBorder="1" applyAlignment="1">
      <alignment horizontal="left" vertical="top" wrapText="1"/>
    </xf>
    <xf numFmtId="0" fontId="0" fillId="2" borderId="10" xfId="0" applyFill="1" applyBorder="1" applyAlignment="1">
      <alignment horizontal="center" vertical="center"/>
    </xf>
  </cellXfs>
  <cellStyles count="3">
    <cellStyle name="Comma" xfId="1" builtinId="3"/>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580927384077"/>
          <c:y val="5.7971014492753624E-2"/>
          <c:w val="0.86486351706036746"/>
          <c:h val="0.76307366717500236"/>
        </c:manualLayout>
      </c:layout>
      <c:lineChart>
        <c:grouping val="standard"/>
        <c:varyColors val="0"/>
        <c:ser>
          <c:idx val="0"/>
          <c:order val="0"/>
          <c:tx>
            <c:strRef>
              <c:f>'Comparison FAO&amp;NPFC'!$B$3</c:f>
              <c:strCache>
                <c:ptCount val="1"/>
                <c:pt idx="0">
                  <c:v>China, FAO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'Comparison FAO&amp;NPFC'!$A$4:$A$69</c:f>
              <c:numCache>
                <c:formatCode>General</c:formatCode>
                <c:ptCount val="66"/>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numCache>
            </c:numRef>
          </c:cat>
          <c:val>
            <c:numRef>
              <c:f>'Comparison FAO&amp;NPFC'!$B$4:$B$69</c:f>
              <c:numCache>
                <c:formatCode>General</c:formatCode>
                <c:ptCount val="66"/>
                <c:pt idx="63">
                  <c:v>26000</c:v>
                </c:pt>
                <c:pt idx="64">
                  <c:v>77200</c:v>
                </c:pt>
              </c:numCache>
            </c:numRef>
          </c:val>
          <c:smooth val="0"/>
          <c:extLst>
            <c:ext xmlns:c16="http://schemas.microsoft.com/office/drawing/2014/chart" uri="{C3380CC4-5D6E-409C-BE32-E72D297353CC}">
              <c16:uniqueId val="{00000000-6703-4696-A907-9F391818AF17}"/>
            </c:ext>
          </c:extLst>
        </c:ser>
        <c:ser>
          <c:idx val="1"/>
          <c:order val="1"/>
          <c:tx>
            <c:strRef>
              <c:f>'Comparison FAO&amp;NPFC'!$C$3</c:f>
              <c:strCache>
                <c:ptCount val="1"/>
                <c:pt idx="0">
                  <c:v>China, NPFC</c:v>
                </c:pt>
              </c:strCache>
            </c:strRef>
          </c:tx>
          <c:spPr>
            <a:ln w="28575" cap="rnd">
              <a:solidFill>
                <a:srgbClr val="C00000"/>
              </a:solidFill>
              <a:round/>
            </a:ln>
            <a:effectLst/>
          </c:spPr>
          <c:marker>
            <c:symbol val="circle"/>
            <c:size val="5"/>
            <c:spPr>
              <a:solidFill>
                <a:srgbClr val="C00000"/>
              </a:solidFill>
              <a:ln w="9525">
                <a:solidFill>
                  <a:srgbClr val="C00000"/>
                </a:solidFill>
              </a:ln>
              <a:effectLst/>
            </c:spPr>
          </c:marker>
          <c:cat>
            <c:numRef>
              <c:f>'Comparison FAO&amp;NPFC'!$A$4:$A$69</c:f>
              <c:numCache>
                <c:formatCode>General</c:formatCode>
                <c:ptCount val="66"/>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numCache>
            </c:numRef>
          </c:cat>
          <c:val>
            <c:numRef>
              <c:f>'Comparison FAO&amp;NPFC'!$C$4:$C$69</c:f>
              <c:numCache>
                <c:formatCode>General</c:formatCode>
                <c:ptCount val="66"/>
                <c:pt idx="62" formatCode="0">
                  <c:v>2014</c:v>
                </c:pt>
                <c:pt idx="63" formatCode="0">
                  <c:v>23191.3</c:v>
                </c:pt>
                <c:pt idx="64" formatCode="0">
                  <c:v>76129.440000000002</c:v>
                </c:pt>
                <c:pt idx="65" formatCode="0">
                  <c:v>48502.748</c:v>
                </c:pt>
              </c:numCache>
            </c:numRef>
          </c:val>
          <c:smooth val="0"/>
          <c:extLst>
            <c:ext xmlns:c16="http://schemas.microsoft.com/office/drawing/2014/chart" uri="{C3380CC4-5D6E-409C-BE32-E72D297353CC}">
              <c16:uniqueId val="{00000001-6703-4696-A907-9F391818AF17}"/>
            </c:ext>
          </c:extLst>
        </c:ser>
        <c:dLbls>
          <c:showLegendKey val="0"/>
          <c:showVal val="0"/>
          <c:showCatName val="0"/>
          <c:showSerName val="0"/>
          <c:showPercent val="0"/>
          <c:showBubbleSize val="0"/>
        </c:dLbls>
        <c:marker val="1"/>
        <c:smooth val="0"/>
        <c:axId val="461721120"/>
        <c:axId val="461723416"/>
      </c:lineChart>
      <c:catAx>
        <c:axId val="461721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723416"/>
        <c:crosses val="autoZero"/>
        <c:auto val="1"/>
        <c:lblAlgn val="ctr"/>
        <c:lblOffset val="100"/>
        <c:noMultiLvlLbl val="0"/>
      </c:catAx>
      <c:valAx>
        <c:axId val="4617234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721120"/>
        <c:crosses val="autoZero"/>
        <c:crossBetween val="between"/>
      </c:valAx>
      <c:spPr>
        <a:noFill/>
        <a:ln>
          <a:noFill/>
        </a:ln>
        <a:effectLst/>
      </c:spPr>
    </c:plotArea>
    <c:legend>
      <c:legendPos val="b"/>
      <c:layout>
        <c:manualLayout>
          <c:xMode val="edge"/>
          <c:yMode val="edge"/>
          <c:x val="0.27078280839895014"/>
          <c:y val="4.2244823563721209E-2"/>
          <c:w val="0.53942047159607831"/>
          <c:h val="0.1197184264172699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580927384077"/>
          <c:y val="5.7971014492753624E-2"/>
          <c:w val="0.86486351706036746"/>
          <c:h val="0.76307366717500236"/>
        </c:manualLayout>
      </c:layout>
      <c:lineChart>
        <c:grouping val="standard"/>
        <c:varyColors val="0"/>
        <c:ser>
          <c:idx val="0"/>
          <c:order val="0"/>
          <c:tx>
            <c:strRef>
              <c:f>'Comparison FAO&amp;NPFC'!$D$3</c:f>
              <c:strCache>
                <c:ptCount val="1"/>
                <c:pt idx="0">
                  <c:v>Japan, FAO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'Comparison FAO&amp;NPFC'!$A$4:$A$69</c:f>
              <c:numCache>
                <c:formatCode>General</c:formatCode>
                <c:ptCount val="66"/>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numCache>
            </c:numRef>
          </c:cat>
          <c:val>
            <c:numRef>
              <c:f>'Comparison FAO&amp;NPFC'!$D$4:$D$69</c:f>
              <c:numCache>
                <c:formatCode>General</c:formatCode>
                <c:ptCount val="66"/>
                <c:pt idx="0">
                  <c:v>200000</c:v>
                </c:pt>
                <c:pt idx="1">
                  <c:v>250000</c:v>
                </c:pt>
                <c:pt idx="2">
                  <c:v>250000</c:v>
                </c:pt>
                <c:pt idx="3">
                  <c:v>253700</c:v>
                </c:pt>
                <c:pt idx="4">
                  <c:v>292700</c:v>
                </c:pt>
                <c:pt idx="5">
                  <c:v>497000</c:v>
                </c:pt>
                <c:pt idx="6">
                  <c:v>327800</c:v>
                </c:pt>
                <c:pt idx="7">
                  <c:v>421500</c:v>
                </c:pt>
                <c:pt idx="8">
                  <c:v>575100</c:v>
                </c:pt>
                <c:pt idx="9">
                  <c:v>522600</c:v>
                </c:pt>
                <c:pt idx="10">
                  <c:v>287100</c:v>
                </c:pt>
                <c:pt idx="11">
                  <c:v>473800</c:v>
                </c:pt>
                <c:pt idx="12">
                  <c:v>483200</c:v>
                </c:pt>
                <c:pt idx="13">
                  <c:v>384500</c:v>
                </c:pt>
                <c:pt idx="14">
                  <c:v>210700</c:v>
                </c:pt>
                <c:pt idx="15">
                  <c:v>231400</c:v>
                </c:pt>
                <c:pt idx="16">
                  <c:v>241800</c:v>
                </c:pt>
                <c:pt idx="17">
                  <c:v>220100</c:v>
                </c:pt>
                <c:pt idx="18">
                  <c:v>140200</c:v>
                </c:pt>
                <c:pt idx="19">
                  <c:v>63300</c:v>
                </c:pt>
                <c:pt idx="20">
                  <c:v>93100</c:v>
                </c:pt>
                <c:pt idx="21">
                  <c:v>190300</c:v>
                </c:pt>
                <c:pt idx="22">
                  <c:v>196600</c:v>
                </c:pt>
                <c:pt idx="23">
                  <c:v>406300</c:v>
                </c:pt>
                <c:pt idx="24">
                  <c:v>135462</c:v>
                </c:pt>
                <c:pt idx="25">
                  <c:v>221573</c:v>
                </c:pt>
                <c:pt idx="26">
                  <c:v>105419</c:v>
                </c:pt>
                <c:pt idx="27">
                  <c:v>253465</c:v>
                </c:pt>
                <c:pt idx="28">
                  <c:v>360213</c:v>
                </c:pt>
                <c:pt idx="29">
                  <c:v>277960</c:v>
                </c:pt>
                <c:pt idx="30">
                  <c:v>187155</c:v>
                </c:pt>
                <c:pt idx="31">
                  <c:v>160319</c:v>
                </c:pt>
                <c:pt idx="32">
                  <c:v>206958</c:v>
                </c:pt>
                <c:pt idx="33">
                  <c:v>239658</c:v>
                </c:pt>
                <c:pt idx="34">
                  <c:v>209974</c:v>
                </c:pt>
                <c:pt idx="35">
                  <c:v>245944</c:v>
                </c:pt>
                <c:pt idx="36">
                  <c:v>217229</c:v>
                </c:pt>
                <c:pt idx="37">
                  <c:v>197084</c:v>
                </c:pt>
                <c:pt idx="38">
                  <c:v>291575</c:v>
                </c:pt>
                <c:pt idx="39">
                  <c:v>246821</c:v>
                </c:pt>
                <c:pt idx="40">
                  <c:v>308271</c:v>
                </c:pt>
                <c:pt idx="41">
                  <c:v>303567</c:v>
                </c:pt>
                <c:pt idx="42">
                  <c:v>265884</c:v>
                </c:pt>
                <c:pt idx="43">
                  <c:v>277461</c:v>
                </c:pt>
                <c:pt idx="44">
                  <c:v>261587</c:v>
                </c:pt>
                <c:pt idx="45">
                  <c:v>273510</c:v>
                </c:pt>
                <c:pt idx="46">
                  <c:v>229227</c:v>
                </c:pt>
                <c:pt idx="47">
                  <c:v>290812</c:v>
                </c:pt>
                <c:pt idx="48">
                  <c:v>144983</c:v>
                </c:pt>
                <c:pt idx="49">
                  <c:v>141011</c:v>
                </c:pt>
                <c:pt idx="50">
                  <c:v>216471</c:v>
                </c:pt>
                <c:pt idx="51">
                  <c:v>269797</c:v>
                </c:pt>
                <c:pt idx="52">
                  <c:v>205282</c:v>
                </c:pt>
                <c:pt idx="53">
                  <c:v>264804</c:v>
                </c:pt>
                <c:pt idx="54">
                  <c:v>204371</c:v>
                </c:pt>
                <c:pt idx="55">
                  <c:v>234451</c:v>
                </c:pt>
                <c:pt idx="56">
                  <c:v>244586</c:v>
                </c:pt>
                <c:pt idx="57">
                  <c:v>296521</c:v>
                </c:pt>
                <c:pt idx="58">
                  <c:v>354727</c:v>
                </c:pt>
                <c:pt idx="59">
                  <c:v>310744</c:v>
                </c:pt>
                <c:pt idx="60">
                  <c:v>207488</c:v>
                </c:pt>
                <c:pt idx="61">
                  <c:v>215353</c:v>
                </c:pt>
                <c:pt idx="62">
                  <c:v>221470</c:v>
                </c:pt>
                <c:pt idx="63">
                  <c:v>149204</c:v>
                </c:pt>
                <c:pt idx="64">
                  <c:v>227527</c:v>
                </c:pt>
              </c:numCache>
            </c:numRef>
          </c:val>
          <c:smooth val="0"/>
          <c:extLst>
            <c:ext xmlns:c16="http://schemas.microsoft.com/office/drawing/2014/chart" uri="{C3380CC4-5D6E-409C-BE32-E72D297353CC}">
              <c16:uniqueId val="{00000000-618D-4F23-8A7A-56A9C1D3BBAC}"/>
            </c:ext>
          </c:extLst>
        </c:ser>
        <c:ser>
          <c:idx val="1"/>
          <c:order val="1"/>
          <c:tx>
            <c:strRef>
              <c:f>'Comparison FAO&amp;NPFC'!$E$3</c:f>
              <c:strCache>
                <c:ptCount val="1"/>
                <c:pt idx="0">
                  <c:v>Japan, NPFC</c:v>
                </c:pt>
              </c:strCache>
            </c:strRef>
          </c:tx>
          <c:spPr>
            <a:ln w="28575" cap="rnd">
              <a:solidFill>
                <a:srgbClr val="C00000"/>
              </a:solidFill>
              <a:round/>
            </a:ln>
            <a:effectLst/>
          </c:spPr>
          <c:marker>
            <c:symbol val="circle"/>
            <c:size val="5"/>
            <c:spPr>
              <a:solidFill>
                <a:srgbClr val="C00000"/>
              </a:solidFill>
              <a:ln w="9525">
                <a:solidFill>
                  <a:srgbClr val="C00000"/>
                </a:solidFill>
              </a:ln>
              <a:effectLst/>
            </c:spPr>
          </c:marker>
          <c:cat>
            <c:numRef>
              <c:f>'Comparison FAO&amp;NPFC'!$A$4:$A$69</c:f>
              <c:numCache>
                <c:formatCode>General</c:formatCode>
                <c:ptCount val="66"/>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numCache>
            </c:numRef>
          </c:cat>
          <c:val>
            <c:numRef>
              <c:f>'Comparison FAO&amp;NPFC'!$E$4:$E$69</c:f>
              <c:numCache>
                <c:formatCode>General</c:formatCode>
                <c:ptCount val="66"/>
                <c:pt idx="45" formatCode="0">
                  <c:v>273510</c:v>
                </c:pt>
                <c:pt idx="46" formatCode="0">
                  <c:v>229227</c:v>
                </c:pt>
                <c:pt idx="47" formatCode="0">
                  <c:v>290812</c:v>
                </c:pt>
                <c:pt idx="48" formatCode="0">
                  <c:v>144983</c:v>
                </c:pt>
                <c:pt idx="49" formatCode="0">
                  <c:v>141011</c:v>
                </c:pt>
                <c:pt idx="50" formatCode="0">
                  <c:v>216471</c:v>
                </c:pt>
                <c:pt idx="51" formatCode="0">
                  <c:v>269797</c:v>
                </c:pt>
                <c:pt idx="52" formatCode="0">
                  <c:v>205282</c:v>
                </c:pt>
                <c:pt idx="53" formatCode="0">
                  <c:v>264804</c:v>
                </c:pt>
                <c:pt idx="54" formatCode="0">
                  <c:v>204371</c:v>
                </c:pt>
                <c:pt idx="55" formatCode="0">
                  <c:v>234451</c:v>
                </c:pt>
                <c:pt idx="56" formatCode="0">
                  <c:v>244586</c:v>
                </c:pt>
                <c:pt idx="57" formatCode="0">
                  <c:v>296521</c:v>
                </c:pt>
                <c:pt idx="58" formatCode="0">
                  <c:v>354727</c:v>
                </c:pt>
                <c:pt idx="59" formatCode="0">
                  <c:v>310744</c:v>
                </c:pt>
                <c:pt idx="60" formatCode="0">
                  <c:v>207488</c:v>
                </c:pt>
                <c:pt idx="61" formatCode="0">
                  <c:v>215353</c:v>
                </c:pt>
                <c:pt idx="62" formatCode="0">
                  <c:v>221470</c:v>
                </c:pt>
                <c:pt idx="63" formatCode="0">
                  <c:v>149853</c:v>
                </c:pt>
                <c:pt idx="64" formatCode="0">
                  <c:v>228647</c:v>
                </c:pt>
                <c:pt idx="65" formatCode="0">
                  <c:v>112264</c:v>
                </c:pt>
              </c:numCache>
            </c:numRef>
          </c:val>
          <c:smooth val="0"/>
          <c:extLst>
            <c:ext xmlns:c16="http://schemas.microsoft.com/office/drawing/2014/chart" uri="{C3380CC4-5D6E-409C-BE32-E72D297353CC}">
              <c16:uniqueId val="{00000001-618D-4F23-8A7A-56A9C1D3BBAC}"/>
            </c:ext>
          </c:extLst>
        </c:ser>
        <c:dLbls>
          <c:showLegendKey val="0"/>
          <c:showVal val="0"/>
          <c:showCatName val="0"/>
          <c:showSerName val="0"/>
          <c:showPercent val="0"/>
          <c:showBubbleSize val="0"/>
        </c:dLbls>
        <c:marker val="1"/>
        <c:smooth val="0"/>
        <c:axId val="461721120"/>
        <c:axId val="461723416"/>
      </c:lineChart>
      <c:catAx>
        <c:axId val="461721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723416"/>
        <c:crosses val="autoZero"/>
        <c:auto val="1"/>
        <c:lblAlgn val="ctr"/>
        <c:lblOffset val="100"/>
        <c:noMultiLvlLbl val="0"/>
      </c:catAx>
      <c:valAx>
        <c:axId val="4617234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721120"/>
        <c:crosses val="autoZero"/>
        <c:crossBetween val="between"/>
      </c:valAx>
      <c:spPr>
        <a:noFill/>
        <a:ln>
          <a:noFill/>
        </a:ln>
        <a:effectLst/>
      </c:spPr>
    </c:plotArea>
    <c:legend>
      <c:legendPos val="b"/>
      <c:layout>
        <c:manualLayout>
          <c:xMode val="edge"/>
          <c:yMode val="edge"/>
          <c:x val="0.27078280839895014"/>
          <c:y val="4.2244823563721209E-2"/>
          <c:w val="0.53571850393700793"/>
          <c:h val="0.1199037620297462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580927384077"/>
          <c:y val="5.7971014492753624E-2"/>
          <c:w val="0.86486351706036746"/>
          <c:h val="0.76307366717500236"/>
        </c:manualLayout>
      </c:layout>
      <c:lineChart>
        <c:grouping val="standard"/>
        <c:varyColors val="0"/>
        <c:ser>
          <c:idx val="0"/>
          <c:order val="0"/>
          <c:tx>
            <c:strRef>
              <c:f>'Comparison FAO&amp;NPFC'!$F$3</c:f>
              <c:strCache>
                <c:ptCount val="1"/>
                <c:pt idx="0">
                  <c:v>Korea, FAO*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'Comparison FAO&amp;NPFC'!$A$4:$A$69</c:f>
              <c:numCache>
                <c:formatCode>General</c:formatCode>
                <c:ptCount val="66"/>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numCache>
            </c:numRef>
          </c:cat>
          <c:val>
            <c:numRef>
              <c:f>'Comparison FAO&amp;NPFC'!$F$4:$F$69</c:f>
              <c:numCache>
                <c:formatCode>General</c:formatCode>
                <c:ptCount val="66"/>
                <c:pt idx="0">
                  <c:v>3500</c:v>
                </c:pt>
                <c:pt idx="1">
                  <c:v>3500</c:v>
                </c:pt>
                <c:pt idx="2">
                  <c:v>3800</c:v>
                </c:pt>
                <c:pt idx="3">
                  <c:v>6500</c:v>
                </c:pt>
                <c:pt idx="4">
                  <c:v>8200</c:v>
                </c:pt>
                <c:pt idx="5">
                  <c:v>8700</c:v>
                </c:pt>
                <c:pt idx="6">
                  <c:v>14700</c:v>
                </c:pt>
                <c:pt idx="7">
                  <c:v>22900</c:v>
                </c:pt>
                <c:pt idx="8">
                  <c:v>20700</c:v>
                </c:pt>
                <c:pt idx="9">
                  <c:v>31300</c:v>
                </c:pt>
                <c:pt idx="10">
                  <c:v>14900</c:v>
                </c:pt>
                <c:pt idx="11">
                  <c:v>28500</c:v>
                </c:pt>
                <c:pt idx="12">
                  <c:v>38900</c:v>
                </c:pt>
                <c:pt idx="13">
                  <c:v>12500</c:v>
                </c:pt>
                <c:pt idx="14">
                  <c:v>25400</c:v>
                </c:pt>
                <c:pt idx="15">
                  <c:v>32300</c:v>
                </c:pt>
                <c:pt idx="16">
                  <c:v>39400</c:v>
                </c:pt>
                <c:pt idx="17">
                  <c:v>27900</c:v>
                </c:pt>
                <c:pt idx="18">
                  <c:v>29900</c:v>
                </c:pt>
                <c:pt idx="19">
                  <c:v>29700</c:v>
                </c:pt>
                <c:pt idx="20">
                  <c:v>25000</c:v>
                </c:pt>
                <c:pt idx="21">
                  <c:v>30600</c:v>
                </c:pt>
                <c:pt idx="22">
                  <c:v>38500</c:v>
                </c:pt>
                <c:pt idx="23">
                  <c:v>34100</c:v>
                </c:pt>
                <c:pt idx="24">
                  <c:v>31723</c:v>
                </c:pt>
                <c:pt idx="25">
                  <c:v>25958</c:v>
                </c:pt>
                <c:pt idx="26">
                  <c:v>42121</c:v>
                </c:pt>
                <c:pt idx="27">
                  <c:v>23175</c:v>
                </c:pt>
                <c:pt idx="28">
                  <c:v>21744</c:v>
                </c:pt>
                <c:pt idx="29">
                  <c:v>17178</c:v>
                </c:pt>
                <c:pt idx="30">
                  <c:v>12395</c:v>
                </c:pt>
                <c:pt idx="31">
                  <c:v>10844</c:v>
                </c:pt>
                <c:pt idx="32">
                  <c:v>7449</c:v>
                </c:pt>
                <c:pt idx="33">
                  <c:v>4597</c:v>
                </c:pt>
                <c:pt idx="34">
                  <c:v>1923</c:v>
                </c:pt>
                <c:pt idx="35">
                  <c:v>4393</c:v>
                </c:pt>
                <c:pt idx="36">
                  <c:v>8924</c:v>
                </c:pt>
                <c:pt idx="37">
                  <c:v>6779</c:v>
                </c:pt>
                <c:pt idx="38">
                  <c:v>4495</c:v>
                </c:pt>
                <c:pt idx="39">
                  <c:v>3367</c:v>
                </c:pt>
                <c:pt idx="40">
                  <c:v>23103</c:v>
                </c:pt>
                <c:pt idx="41">
                  <c:v>29034</c:v>
                </c:pt>
                <c:pt idx="42">
                  <c:v>34153</c:v>
                </c:pt>
                <c:pt idx="43">
                  <c:v>40889</c:v>
                </c:pt>
                <c:pt idx="44">
                  <c:v>35082</c:v>
                </c:pt>
                <c:pt idx="45">
                  <c:v>37865</c:v>
                </c:pt>
                <c:pt idx="46">
                  <c:v>28368</c:v>
                </c:pt>
                <c:pt idx="47">
                  <c:v>68853</c:v>
                </c:pt>
                <c:pt idx="48">
                  <c:v>18531</c:v>
                </c:pt>
                <c:pt idx="49">
                  <c:v>29538</c:v>
                </c:pt>
                <c:pt idx="50">
                  <c:v>44340</c:v>
                </c:pt>
                <c:pt idx="51">
                  <c:v>26205</c:v>
                </c:pt>
                <c:pt idx="52">
                  <c:v>27187</c:v>
                </c:pt>
                <c:pt idx="53">
                  <c:v>32643</c:v>
                </c:pt>
                <c:pt idx="54">
                  <c:v>25585</c:v>
                </c:pt>
                <c:pt idx="55">
                  <c:v>44828</c:v>
                </c:pt>
                <c:pt idx="56">
                  <c:v>12706</c:v>
                </c:pt>
                <c:pt idx="57">
                  <c:v>21716</c:v>
                </c:pt>
                <c:pt idx="58">
                  <c:v>34500</c:v>
                </c:pt>
                <c:pt idx="59">
                  <c:v>25551</c:v>
                </c:pt>
                <c:pt idx="60">
                  <c:v>23924</c:v>
                </c:pt>
                <c:pt idx="61">
                  <c:v>20759</c:v>
                </c:pt>
                <c:pt idx="62">
                  <c:v>16392</c:v>
                </c:pt>
                <c:pt idx="63">
                  <c:v>23355</c:v>
                </c:pt>
                <c:pt idx="64">
                  <c:v>23751</c:v>
                </c:pt>
              </c:numCache>
            </c:numRef>
          </c:val>
          <c:smooth val="0"/>
          <c:extLst>
            <c:ext xmlns:c16="http://schemas.microsoft.com/office/drawing/2014/chart" uri="{C3380CC4-5D6E-409C-BE32-E72D297353CC}">
              <c16:uniqueId val="{00000000-06AB-4B41-B52E-6A1407C67692}"/>
            </c:ext>
          </c:extLst>
        </c:ser>
        <c:ser>
          <c:idx val="1"/>
          <c:order val="1"/>
          <c:tx>
            <c:strRef>
              <c:f>'Comparison FAO&amp;NPFC'!$G$3</c:f>
              <c:strCache>
                <c:ptCount val="1"/>
                <c:pt idx="0">
                  <c:v>Korea, NPFC</c:v>
                </c:pt>
              </c:strCache>
            </c:strRef>
          </c:tx>
          <c:spPr>
            <a:ln w="28575" cap="rnd">
              <a:solidFill>
                <a:srgbClr val="C00000"/>
              </a:solidFill>
              <a:round/>
            </a:ln>
            <a:effectLst/>
          </c:spPr>
          <c:marker>
            <c:symbol val="circle"/>
            <c:size val="5"/>
            <c:spPr>
              <a:solidFill>
                <a:srgbClr val="C00000"/>
              </a:solidFill>
              <a:ln w="9525">
                <a:solidFill>
                  <a:srgbClr val="C00000"/>
                </a:solidFill>
              </a:ln>
              <a:effectLst/>
            </c:spPr>
          </c:marker>
          <c:cat>
            <c:numRef>
              <c:f>'Comparison FAO&amp;NPFC'!$A$4:$A$69</c:f>
              <c:numCache>
                <c:formatCode>General</c:formatCode>
                <c:ptCount val="66"/>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numCache>
            </c:numRef>
          </c:cat>
          <c:val>
            <c:numRef>
              <c:f>'Comparison FAO&amp;NPFC'!$G$4:$G$69</c:f>
              <c:numCache>
                <c:formatCode>General</c:formatCode>
                <c:ptCount val="66"/>
                <c:pt idx="51">
                  <c:v>20869</c:v>
                </c:pt>
                <c:pt idx="52">
                  <c:v>20088</c:v>
                </c:pt>
                <c:pt idx="53">
                  <c:v>31219</c:v>
                </c:pt>
                <c:pt idx="54">
                  <c:v>22943</c:v>
                </c:pt>
                <c:pt idx="55">
                  <c:v>40509</c:v>
                </c:pt>
                <c:pt idx="56">
                  <c:v>12009</c:v>
                </c:pt>
                <c:pt idx="57">
                  <c:v>16976</c:v>
                </c:pt>
                <c:pt idx="58">
                  <c:v>30212</c:v>
                </c:pt>
                <c:pt idx="59">
                  <c:v>22001</c:v>
                </c:pt>
                <c:pt idx="60">
                  <c:v>21360</c:v>
                </c:pt>
                <c:pt idx="61">
                  <c:v>18068</c:v>
                </c:pt>
                <c:pt idx="62">
                  <c:v>13961</c:v>
                </c:pt>
                <c:pt idx="63">
                  <c:v>20055</c:v>
                </c:pt>
                <c:pt idx="64">
                  <c:v>23431</c:v>
                </c:pt>
                <c:pt idx="65">
                  <c:v>11204</c:v>
                </c:pt>
              </c:numCache>
            </c:numRef>
          </c:val>
          <c:smooth val="0"/>
          <c:extLst>
            <c:ext xmlns:c16="http://schemas.microsoft.com/office/drawing/2014/chart" uri="{C3380CC4-5D6E-409C-BE32-E72D297353CC}">
              <c16:uniqueId val="{00000001-06AB-4B41-B52E-6A1407C67692}"/>
            </c:ext>
          </c:extLst>
        </c:ser>
        <c:dLbls>
          <c:showLegendKey val="0"/>
          <c:showVal val="0"/>
          <c:showCatName val="0"/>
          <c:showSerName val="0"/>
          <c:showPercent val="0"/>
          <c:showBubbleSize val="0"/>
        </c:dLbls>
        <c:marker val="1"/>
        <c:smooth val="0"/>
        <c:axId val="461721120"/>
        <c:axId val="461723416"/>
      </c:lineChart>
      <c:catAx>
        <c:axId val="461721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723416"/>
        <c:crosses val="autoZero"/>
        <c:auto val="1"/>
        <c:lblAlgn val="ctr"/>
        <c:lblOffset val="100"/>
        <c:noMultiLvlLbl val="0"/>
      </c:catAx>
      <c:valAx>
        <c:axId val="4617234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721120"/>
        <c:crosses val="autoZero"/>
        <c:crossBetween val="between"/>
      </c:valAx>
      <c:spPr>
        <a:noFill/>
        <a:ln>
          <a:noFill/>
        </a:ln>
        <a:effectLst/>
      </c:spPr>
    </c:plotArea>
    <c:legend>
      <c:legendPos val="b"/>
      <c:layout>
        <c:manualLayout>
          <c:xMode val="edge"/>
          <c:yMode val="edge"/>
          <c:x val="0.27078280839895014"/>
          <c:y val="4.2244823563721209E-2"/>
          <c:w val="0.53571850393700793"/>
          <c:h val="0.1199037620297462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580927384077"/>
          <c:y val="5.7971014492753624E-2"/>
          <c:w val="0.86486351706036746"/>
          <c:h val="0.76307366717500236"/>
        </c:manualLayout>
      </c:layout>
      <c:lineChart>
        <c:grouping val="standard"/>
        <c:varyColors val="0"/>
        <c:ser>
          <c:idx val="0"/>
          <c:order val="0"/>
          <c:tx>
            <c:strRef>
              <c:f>'Comparison FAO&amp;NPFC'!$H$3</c:f>
              <c:strCache>
                <c:ptCount val="1"/>
                <c:pt idx="0">
                  <c:v>USSR + Russia, FAO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'Comparison FAO&amp;NPFC'!$A$4:$A$69</c:f>
              <c:numCache>
                <c:formatCode>General</c:formatCode>
                <c:ptCount val="66"/>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numCache>
            </c:numRef>
          </c:cat>
          <c:val>
            <c:numRef>
              <c:f>'Comparison FAO&amp;NPFC'!$H$4:$H$69</c:f>
              <c:numCache>
                <c:formatCode>General</c:formatCode>
                <c:ptCount val="66"/>
                <c:pt idx="6">
                  <c:v>200</c:v>
                </c:pt>
                <c:pt idx="7">
                  <c:v>200</c:v>
                </c:pt>
                <c:pt idx="8">
                  <c:v>300</c:v>
                </c:pt>
                <c:pt idx="9">
                  <c:v>2200</c:v>
                </c:pt>
                <c:pt idx="10">
                  <c:v>12900</c:v>
                </c:pt>
                <c:pt idx="11">
                  <c:v>24300</c:v>
                </c:pt>
                <c:pt idx="12">
                  <c:v>44800</c:v>
                </c:pt>
                <c:pt idx="13">
                  <c:v>72500</c:v>
                </c:pt>
                <c:pt idx="14">
                  <c:v>26700</c:v>
                </c:pt>
                <c:pt idx="15">
                  <c:v>42400</c:v>
                </c:pt>
                <c:pt idx="16">
                  <c:v>44600</c:v>
                </c:pt>
                <c:pt idx="17">
                  <c:v>48000</c:v>
                </c:pt>
                <c:pt idx="18">
                  <c:v>51000</c:v>
                </c:pt>
                <c:pt idx="19">
                  <c:v>31300</c:v>
                </c:pt>
                <c:pt idx="20">
                  <c:v>44800</c:v>
                </c:pt>
                <c:pt idx="21">
                  <c:v>42900</c:v>
                </c:pt>
                <c:pt idx="22">
                  <c:v>46500</c:v>
                </c:pt>
                <c:pt idx="23">
                  <c:v>50300</c:v>
                </c:pt>
                <c:pt idx="24">
                  <c:v>50900</c:v>
                </c:pt>
                <c:pt idx="25">
                  <c:v>69031</c:v>
                </c:pt>
                <c:pt idx="26">
                  <c:v>40005</c:v>
                </c:pt>
                <c:pt idx="27">
                  <c:v>66597</c:v>
                </c:pt>
                <c:pt idx="28">
                  <c:v>77965</c:v>
                </c:pt>
                <c:pt idx="29">
                  <c:v>68900</c:v>
                </c:pt>
                <c:pt idx="30">
                  <c:v>38600</c:v>
                </c:pt>
                <c:pt idx="31">
                  <c:v>31700</c:v>
                </c:pt>
                <c:pt idx="32">
                  <c:v>26293</c:v>
                </c:pt>
                <c:pt idx="33">
                  <c:v>7606</c:v>
                </c:pt>
                <c:pt idx="34">
                  <c:v>30447</c:v>
                </c:pt>
                <c:pt idx="35">
                  <c:v>23423</c:v>
                </c:pt>
                <c:pt idx="36">
                  <c:v>24902</c:v>
                </c:pt>
                <c:pt idx="37">
                  <c:v>23484</c:v>
                </c:pt>
                <c:pt idx="38">
                  <c:v>50927</c:v>
                </c:pt>
                <c:pt idx="39">
                  <c:v>68368</c:v>
                </c:pt>
                <c:pt idx="40">
                  <c:v>72618</c:v>
                </c:pt>
                <c:pt idx="41">
                  <c:v>49943</c:v>
                </c:pt>
                <c:pt idx="42">
                  <c:v>50172</c:v>
                </c:pt>
                <c:pt idx="43">
                  <c:v>48145</c:v>
                </c:pt>
                <c:pt idx="44">
                  <c:v>26385</c:v>
                </c:pt>
                <c:pt idx="45">
                  <c:v>25140</c:v>
                </c:pt>
                <c:pt idx="46">
                  <c:v>10280</c:v>
                </c:pt>
                <c:pt idx="47">
                  <c:v>7091</c:v>
                </c:pt>
                <c:pt idx="48">
                  <c:v>4665</c:v>
                </c:pt>
                <c:pt idx="49">
                  <c:v>4808</c:v>
                </c:pt>
                <c:pt idx="50">
                  <c:v>17390</c:v>
                </c:pt>
                <c:pt idx="51">
                  <c:v>40407</c:v>
                </c:pt>
                <c:pt idx="52">
                  <c:v>51709</c:v>
                </c:pt>
                <c:pt idx="53">
                  <c:v>57104</c:v>
                </c:pt>
                <c:pt idx="54">
                  <c:v>81572</c:v>
                </c:pt>
                <c:pt idx="55">
                  <c:v>87456</c:v>
                </c:pt>
                <c:pt idx="56">
                  <c:v>76920</c:v>
                </c:pt>
                <c:pt idx="57">
                  <c:v>119433</c:v>
                </c:pt>
                <c:pt idx="58">
                  <c:v>93677</c:v>
                </c:pt>
                <c:pt idx="59">
                  <c:v>35213</c:v>
                </c:pt>
                <c:pt idx="60">
                  <c:v>35268</c:v>
                </c:pt>
                <c:pt idx="61">
                  <c:v>62311</c:v>
                </c:pt>
                <c:pt idx="62">
                  <c:v>61585</c:v>
                </c:pt>
                <c:pt idx="63">
                  <c:v>47212</c:v>
                </c:pt>
                <c:pt idx="64">
                  <c:v>70154</c:v>
                </c:pt>
              </c:numCache>
            </c:numRef>
          </c:val>
          <c:smooth val="0"/>
          <c:extLst>
            <c:ext xmlns:c16="http://schemas.microsoft.com/office/drawing/2014/chart" uri="{C3380CC4-5D6E-409C-BE32-E72D297353CC}">
              <c16:uniqueId val="{00000000-3591-4A9F-A036-4CCB6E838879}"/>
            </c:ext>
          </c:extLst>
        </c:ser>
        <c:ser>
          <c:idx val="1"/>
          <c:order val="1"/>
          <c:tx>
            <c:strRef>
              <c:f>'Comparison FAO&amp;NPFC'!$I$3</c:f>
              <c:strCache>
                <c:ptCount val="1"/>
                <c:pt idx="0">
                  <c:v>Russia, NPFC</c:v>
                </c:pt>
              </c:strCache>
            </c:strRef>
          </c:tx>
          <c:spPr>
            <a:ln w="28575" cap="rnd">
              <a:solidFill>
                <a:srgbClr val="C00000"/>
              </a:solidFill>
              <a:round/>
            </a:ln>
            <a:effectLst/>
          </c:spPr>
          <c:marker>
            <c:symbol val="circle"/>
            <c:size val="5"/>
            <c:spPr>
              <a:solidFill>
                <a:srgbClr val="C00000"/>
              </a:solidFill>
              <a:ln w="9525">
                <a:solidFill>
                  <a:srgbClr val="C00000"/>
                </a:solidFill>
              </a:ln>
              <a:effectLst/>
            </c:spPr>
          </c:marker>
          <c:cat>
            <c:numRef>
              <c:f>'Comparison FAO&amp;NPFC'!$A$4:$A$69</c:f>
              <c:numCache>
                <c:formatCode>General</c:formatCode>
                <c:ptCount val="66"/>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numCache>
            </c:numRef>
          </c:cat>
          <c:val>
            <c:numRef>
              <c:f>'Comparison FAO&amp;NPFC'!$I$4:$I$69</c:f>
              <c:numCache>
                <c:formatCode>General</c:formatCode>
                <c:ptCount val="66"/>
                <c:pt idx="45" formatCode="0">
                  <c:v>14283</c:v>
                </c:pt>
                <c:pt idx="46" formatCode="0">
                  <c:v>6684</c:v>
                </c:pt>
                <c:pt idx="47" formatCode="0">
                  <c:v>4493</c:v>
                </c:pt>
                <c:pt idx="48" formatCode="0">
                  <c:v>3057</c:v>
                </c:pt>
                <c:pt idx="49" formatCode="0">
                  <c:v>4576</c:v>
                </c:pt>
                <c:pt idx="50" formatCode="0">
                  <c:v>14827</c:v>
                </c:pt>
                <c:pt idx="51" formatCode="0">
                  <c:v>34616</c:v>
                </c:pt>
                <c:pt idx="52" formatCode="0">
                  <c:v>36602</c:v>
                </c:pt>
                <c:pt idx="53" formatCode="0">
                  <c:v>57645.743000000009</c:v>
                </c:pt>
                <c:pt idx="54" formatCode="0">
                  <c:v>83734.928000000044</c:v>
                </c:pt>
                <c:pt idx="55" formatCode="0">
                  <c:v>87602.499999999869</c:v>
                </c:pt>
                <c:pt idx="56" formatCode="0">
                  <c:v>77691.447999999829</c:v>
                </c:pt>
                <c:pt idx="57" formatCode="0">
                  <c:v>110691.76900000007</c:v>
                </c:pt>
                <c:pt idx="58" formatCode="0">
                  <c:v>93865.893000000011</c:v>
                </c:pt>
                <c:pt idx="59" formatCode="0">
                  <c:v>37692.707999999955</c:v>
                </c:pt>
                <c:pt idx="60" formatCode="0">
                  <c:v>31686.28799999995</c:v>
                </c:pt>
                <c:pt idx="61" formatCode="0">
                  <c:v>62063.614999999802</c:v>
                </c:pt>
                <c:pt idx="62" formatCode="0">
                  <c:v>63104.715999999913</c:v>
                </c:pt>
                <c:pt idx="63" formatCode="0">
                  <c:v>52432.803</c:v>
                </c:pt>
                <c:pt idx="64" formatCode="0">
                  <c:v>71253.600000000006</c:v>
                </c:pt>
                <c:pt idx="65" formatCode="0">
                  <c:v>24046.66</c:v>
                </c:pt>
              </c:numCache>
            </c:numRef>
          </c:val>
          <c:smooth val="0"/>
          <c:extLst>
            <c:ext xmlns:c16="http://schemas.microsoft.com/office/drawing/2014/chart" uri="{C3380CC4-5D6E-409C-BE32-E72D297353CC}">
              <c16:uniqueId val="{00000001-3591-4A9F-A036-4CCB6E838879}"/>
            </c:ext>
          </c:extLst>
        </c:ser>
        <c:dLbls>
          <c:showLegendKey val="0"/>
          <c:showVal val="0"/>
          <c:showCatName val="0"/>
          <c:showSerName val="0"/>
          <c:showPercent val="0"/>
          <c:showBubbleSize val="0"/>
        </c:dLbls>
        <c:marker val="1"/>
        <c:smooth val="0"/>
        <c:axId val="461721120"/>
        <c:axId val="461723416"/>
      </c:lineChart>
      <c:catAx>
        <c:axId val="461721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723416"/>
        <c:crosses val="autoZero"/>
        <c:auto val="1"/>
        <c:lblAlgn val="ctr"/>
        <c:lblOffset val="100"/>
        <c:noMultiLvlLbl val="0"/>
      </c:catAx>
      <c:valAx>
        <c:axId val="4617234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721120"/>
        <c:crosses val="autoZero"/>
        <c:crossBetween val="between"/>
      </c:valAx>
      <c:spPr>
        <a:noFill/>
        <a:ln>
          <a:noFill/>
        </a:ln>
        <a:effectLst/>
      </c:spPr>
    </c:plotArea>
    <c:legend>
      <c:legendPos val="b"/>
      <c:layout>
        <c:manualLayout>
          <c:xMode val="edge"/>
          <c:yMode val="edge"/>
          <c:x val="0.21764039868537863"/>
          <c:y val="4.2244823563721209E-2"/>
          <c:w val="0.63081563917550521"/>
          <c:h val="0.1199037620297462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580927384077"/>
          <c:y val="5.7971014492753624E-2"/>
          <c:w val="0.86486351706036746"/>
          <c:h val="0.76307366717500236"/>
        </c:manualLayout>
      </c:layout>
      <c:lineChart>
        <c:grouping val="standard"/>
        <c:varyColors val="0"/>
        <c:ser>
          <c:idx val="0"/>
          <c:order val="0"/>
          <c:tx>
            <c:strRef>
              <c:f>'Comparison FAO&amp;NPFC'!$J$3</c:f>
              <c:strCache>
                <c:ptCount val="1"/>
                <c:pt idx="0">
                  <c:v>Chinese Taipei, FAO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'Comparison FAO&amp;NPFC'!$A$4:$A$69</c:f>
              <c:numCache>
                <c:formatCode>General</c:formatCode>
                <c:ptCount val="66"/>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numCache>
            </c:numRef>
          </c:cat>
          <c:val>
            <c:numRef>
              <c:f>'Comparison FAO&amp;NPFC'!$J$4:$J$69</c:f>
              <c:numCache>
                <c:formatCode>General</c:formatCode>
                <c:ptCount val="66"/>
                <c:pt idx="39">
                  <c:v>12036</c:v>
                </c:pt>
                <c:pt idx="40">
                  <c:v>31877</c:v>
                </c:pt>
                <c:pt idx="41">
                  <c:v>19473</c:v>
                </c:pt>
                <c:pt idx="42">
                  <c:v>34235</c:v>
                </c:pt>
                <c:pt idx="43">
                  <c:v>36435</c:v>
                </c:pt>
                <c:pt idx="44">
                  <c:v>12550</c:v>
                </c:pt>
                <c:pt idx="45">
                  <c:v>13772</c:v>
                </c:pt>
                <c:pt idx="46">
                  <c:v>8236</c:v>
                </c:pt>
                <c:pt idx="47">
                  <c:v>21887</c:v>
                </c:pt>
                <c:pt idx="48">
                  <c:v>12794</c:v>
                </c:pt>
                <c:pt idx="49">
                  <c:v>12541</c:v>
                </c:pt>
                <c:pt idx="50">
                  <c:v>27868</c:v>
                </c:pt>
                <c:pt idx="51" formatCode="_(* #,##0_);_(* \(#,##0\);_(* &quot;-&quot;??_);_(@_)">
                  <c:v>39750</c:v>
                </c:pt>
                <c:pt idx="52" formatCode="_(* #,##0_);_(* \(#,##0\);_(* &quot;-&quot;??_);_(@_)">
                  <c:v>51283</c:v>
                </c:pt>
                <c:pt idx="53">
                  <c:v>91515</c:v>
                </c:pt>
                <c:pt idx="54" formatCode="_(* #,##0_);_(* \(#,##0\);_(* &quot;-&quot;??_);_(@_)">
                  <c:v>60832</c:v>
                </c:pt>
                <c:pt idx="55">
                  <c:v>111491</c:v>
                </c:pt>
                <c:pt idx="56" formatCode="_(* #,##0_);_(* \(#,##0\);_(* &quot;-&quot;??_);_(@_)">
                  <c:v>60578</c:v>
                </c:pt>
                <c:pt idx="57">
                  <c:v>87277</c:v>
                </c:pt>
                <c:pt idx="58">
                  <c:v>139514</c:v>
                </c:pt>
                <c:pt idx="59">
                  <c:v>104219</c:v>
                </c:pt>
                <c:pt idx="60">
                  <c:v>165692</c:v>
                </c:pt>
                <c:pt idx="61">
                  <c:v>160531</c:v>
                </c:pt>
                <c:pt idx="62">
                  <c:v>161514</c:v>
                </c:pt>
                <c:pt idx="63">
                  <c:v>182619</c:v>
                </c:pt>
                <c:pt idx="64">
                  <c:v>229937</c:v>
                </c:pt>
              </c:numCache>
            </c:numRef>
          </c:val>
          <c:smooth val="0"/>
          <c:extLst>
            <c:ext xmlns:c16="http://schemas.microsoft.com/office/drawing/2014/chart" uri="{C3380CC4-5D6E-409C-BE32-E72D297353CC}">
              <c16:uniqueId val="{00000000-DBFD-4AE4-9942-A4A24267C5A2}"/>
            </c:ext>
          </c:extLst>
        </c:ser>
        <c:ser>
          <c:idx val="1"/>
          <c:order val="1"/>
          <c:tx>
            <c:strRef>
              <c:f>'Comparison FAO&amp;NPFC'!$K$3</c:f>
              <c:strCache>
                <c:ptCount val="1"/>
                <c:pt idx="0">
                  <c:v>Chinese Taipei, NPFC</c:v>
                </c:pt>
              </c:strCache>
            </c:strRef>
          </c:tx>
          <c:spPr>
            <a:ln w="28575" cap="rnd">
              <a:solidFill>
                <a:srgbClr val="C00000"/>
              </a:solidFill>
              <a:round/>
            </a:ln>
            <a:effectLst/>
          </c:spPr>
          <c:marker>
            <c:symbol val="circle"/>
            <c:size val="5"/>
            <c:spPr>
              <a:solidFill>
                <a:srgbClr val="C00000"/>
              </a:solidFill>
              <a:ln w="9525">
                <a:solidFill>
                  <a:srgbClr val="C00000"/>
                </a:solidFill>
              </a:ln>
              <a:effectLst/>
            </c:spPr>
          </c:marker>
          <c:cat>
            <c:numRef>
              <c:f>'Comparison FAO&amp;NPFC'!$A$4:$A$69</c:f>
              <c:numCache>
                <c:formatCode>General</c:formatCode>
                <c:ptCount val="66"/>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numCache>
            </c:numRef>
          </c:cat>
          <c:val>
            <c:numRef>
              <c:f>'Comparison FAO&amp;NPFC'!$K$4:$K$69</c:f>
              <c:numCache>
                <c:formatCode>General</c:formatCode>
                <c:ptCount val="66"/>
                <c:pt idx="45">
                  <c:v>13772</c:v>
                </c:pt>
                <c:pt idx="46">
                  <c:v>8236</c:v>
                </c:pt>
                <c:pt idx="47">
                  <c:v>21887</c:v>
                </c:pt>
                <c:pt idx="48">
                  <c:v>12794</c:v>
                </c:pt>
                <c:pt idx="49">
                  <c:v>12541</c:v>
                </c:pt>
                <c:pt idx="50">
                  <c:v>27868</c:v>
                </c:pt>
                <c:pt idx="51">
                  <c:v>39750</c:v>
                </c:pt>
                <c:pt idx="52">
                  <c:v>51283</c:v>
                </c:pt>
                <c:pt idx="53">
                  <c:v>91515</c:v>
                </c:pt>
                <c:pt idx="54">
                  <c:v>60832</c:v>
                </c:pt>
                <c:pt idx="55">
                  <c:v>111491</c:v>
                </c:pt>
                <c:pt idx="56">
                  <c:v>60578</c:v>
                </c:pt>
                <c:pt idx="57">
                  <c:v>87277</c:v>
                </c:pt>
                <c:pt idx="58">
                  <c:v>139514</c:v>
                </c:pt>
                <c:pt idx="59">
                  <c:v>104219</c:v>
                </c:pt>
                <c:pt idx="60">
                  <c:v>165692</c:v>
                </c:pt>
                <c:pt idx="61">
                  <c:v>160532</c:v>
                </c:pt>
                <c:pt idx="62">
                  <c:v>161514</c:v>
                </c:pt>
                <c:pt idx="63">
                  <c:v>182619</c:v>
                </c:pt>
                <c:pt idx="64">
                  <c:v>229937</c:v>
                </c:pt>
                <c:pt idx="65">
                  <c:v>152271</c:v>
                </c:pt>
              </c:numCache>
            </c:numRef>
          </c:val>
          <c:smooth val="0"/>
          <c:extLst>
            <c:ext xmlns:c16="http://schemas.microsoft.com/office/drawing/2014/chart" uri="{C3380CC4-5D6E-409C-BE32-E72D297353CC}">
              <c16:uniqueId val="{00000001-DBFD-4AE4-9942-A4A24267C5A2}"/>
            </c:ext>
          </c:extLst>
        </c:ser>
        <c:dLbls>
          <c:showLegendKey val="0"/>
          <c:showVal val="0"/>
          <c:showCatName val="0"/>
          <c:showSerName val="0"/>
          <c:showPercent val="0"/>
          <c:showBubbleSize val="0"/>
        </c:dLbls>
        <c:marker val="1"/>
        <c:smooth val="0"/>
        <c:axId val="461721120"/>
        <c:axId val="461723416"/>
      </c:lineChart>
      <c:catAx>
        <c:axId val="461721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723416"/>
        <c:crosses val="autoZero"/>
        <c:auto val="1"/>
        <c:lblAlgn val="ctr"/>
        <c:lblOffset val="100"/>
        <c:noMultiLvlLbl val="0"/>
      </c:catAx>
      <c:valAx>
        <c:axId val="4617234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721120"/>
        <c:crosses val="autoZero"/>
        <c:crossBetween val="between"/>
      </c:valAx>
      <c:spPr>
        <a:noFill/>
        <a:ln>
          <a:noFill/>
        </a:ln>
        <a:effectLst/>
      </c:spPr>
    </c:plotArea>
    <c:legend>
      <c:legendPos val="b"/>
      <c:layout>
        <c:manualLayout>
          <c:xMode val="edge"/>
          <c:yMode val="edge"/>
          <c:x val="0.14491910030848193"/>
          <c:y val="4.2244823563721209E-2"/>
          <c:w val="0.74549153276984237"/>
          <c:h val="0.1199037620297462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12</xdr:col>
      <xdr:colOff>0</xdr:colOff>
      <xdr:row>0</xdr:row>
      <xdr:rowOff>47626</xdr:rowOff>
    </xdr:from>
    <xdr:to>
      <xdr:col>19</xdr:col>
      <xdr:colOff>304800</xdr:colOff>
      <xdr:row>9</xdr:row>
      <xdr:rowOff>104776</xdr:rowOff>
    </xdr:to>
    <xdr:graphicFrame macro="">
      <xdr:nvGraphicFramePr>
        <xdr:cNvPr id="2" name="Chart 1">
          <a:extLst>
            <a:ext uri="{FF2B5EF4-FFF2-40B4-BE49-F238E27FC236}">
              <a16:creationId xmlns:a16="http://schemas.microsoft.com/office/drawing/2014/main" id="{B68023F2-A055-43D9-880E-9E7BCAEF2A0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10</xdr:row>
      <xdr:rowOff>0</xdr:rowOff>
    </xdr:from>
    <xdr:to>
      <xdr:col>19</xdr:col>
      <xdr:colOff>304800</xdr:colOff>
      <xdr:row>21</xdr:row>
      <xdr:rowOff>76200</xdr:rowOff>
    </xdr:to>
    <xdr:graphicFrame macro="">
      <xdr:nvGraphicFramePr>
        <xdr:cNvPr id="3" name="Chart 2">
          <a:extLst>
            <a:ext uri="{FF2B5EF4-FFF2-40B4-BE49-F238E27FC236}">
              <a16:creationId xmlns:a16="http://schemas.microsoft.com/office/drawing/2014/main" id="{1D4BD111-8853-44B4-AB48-3E04AC85DD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0</xdr:colOff>
      <xdr:row>22</xdr:row>
      <xdr:rowOff>0</xdr:rowOff>
    </xdr:from>
    <xdr:to>
      <xdr:col>19</xdr:col>
      <xdr:colOff>304800</xdr:colOff>
      <xdr:row>33</xdr:row>
      <xdr:rowOff>76200</xdr:rowOff>
    </xdr:to>
    <xdr:graphicFrame macro="">
      <xdr:nvGraphicFramePr>
        <xdr:cNvPr id="4" name="Chart 3">
          <a:extLst>
            <a:ext uri="{FF2B5EF4-FFF2-40B4-BE49-F238E27FC236}">
              <a16:creationId xmlns:a16="http://schemas.microsoft.com/office/drawing/2014/main" id="{CC4BBE1D-6F10-4330-B2C9-D5610D60C2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14288</xdr:colOff>
      <xdr:row>34</xdr:row>
      <xdr:rowOff>4763</xdr:rowOff>
    </xdr:from>
    <xdr:to>
      <xdr:col>19</xdr:col>
      <xdr:colOff>319088</xdr:colOff>
      <xdr:row>45</xdr:row>
      <xdr:rowOff>80963</xdr:rowOff>
    </xdr:to>
    <xdr:graphicFrame macro="">
      <xdr:nvGraphicFramePr>
        <xdr:cNvPr id="5" name="Chart 4">
          <a:extLst>
            <a:ext uri="{FF2B5EF4-FFF2-40B4-BE49-F238E27FC236}">
              <a16:creationId xmlns:a16="http://schemas.microsoft.com/office/drawing/2014/main" id="{03C9403B-61C8-4544-8489-712E9B0047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0</xdr:colOff>
      <xdr:row>45</xdr:row>
      <xdr:rowOff>134470</xdr:rowOff>
    </xdr:from>
    <xdr:to>
      <xdr:col>19</xdr:col>
      <xdr:colOff>304800</xdr:colOff>
      <xdr:row>57</xdr:row>
      <xdr:rowOff>20170</xdr:rowOff>
    </xdr:to>
    <xdr:graphicFrame macro="">
      <xdr:nvGraphicFramePr>
        <xdr:cNvPr id="6" name="Chart 5">
          <a:extLst>
            <a:ext uri="{FF2B5EF4-FFF2-40B4-BE49-F238E27FC236}">
              <a16:creationId xmlns:a16="http://schemas.microsoft.com/office/drawing/2014/main" id="{597DF667-1293-4B1C-BECE-E95F8E0977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N80"/>
  <sheetViews>
    <sheetView tabSelected="1" zoomScale="85" zoomScaleNormal="85" workbookViewId="0">
      <selection activeCell="H2" sqref="H2"/>
    </sheetView>
  </sheetViews>
  <sheetFormatPr defaultRowHeight="14.6" x14ac:dyDescent="0.4"/>
  <cols>
    <col min="2" max="8" width="11.69140625" customWidth="1"/>
    <col min="9" max="9" width="9" customWidth="1"/>
    <col min="10" max="10" width="12.15234375" customWidth="1"/>
    <col min="11" max="11" width="29.3828125" customWidth="1"/>
    <col min="12" max="12" width="42.3046875" customWidth="1"/>
    <col min="13" max="13" width="43" customWidth="1"/>
    <col min="14" max="14" width="42" customWidth="1"/>
  </cols>
  <sheetData>
    <row r="1" spans="1:14" ht="15" customHeight="1" x14ac:dyDescent="0.4">
      <c r="H1" s="14" t="s">
        <v>50</v>
      </c>
      <c r="J1" s="40" t="s">
        <v>42</v>
      </c>
      <c r="K1" s="41"/>
      <c r="L1" s="41"/>
      <c r="M1" s="42"/>
    </row>
    <row r="2" spans="1:14" x14ac:dyDescent="0.4">
      <c r="H2" s="14"/>
      <c r="J2" s="43"/>
      <c r="K2" s="44"/>
      <c r="L2" s="44"/>
      <c r="M2" s="45"/>
    </row>
    <row r="3" spans="1:14" ht="15.9" x14ac:dyDescent="0.45">
      <c r="A3" s="15" t="s">
        <v>46</v>
      </c>
      <c r="J3" s="43"/>
      <c r="K3" s="44"/>
      <c r="L3" s="44"/>
      <c r="M3" s="45"/>
    </row>
    <row r="4" spans="1:14" ht="15" customHeight="1" x14ac:dyDescent="0.4">
      <c r="A4" s="38" t="s">
        <v>45</v>
      </c>
      <c r="B4" s="38"/>
      <c r="C4" s="38"/>
      <c r="D4" s="38"/>
      <c r="E4" s="38"/>
      <c r="F4" s="38"/>
      <c r="G4" s="38"/>
      <c r="H4" s="38"/>
      <c r="J4" s="46"/>
      <c r="K4" s="47"/>
      <c r="L4" s="47"/>
      <c r="M4" s="48"/>
    </row>
    <row r="5" spans="1:14" x14ac:dyDescent="0.4">
      <c r="A5" s="39"/>
      <c r="B5" s="39"/>
      <c r="C5" s="39"/>
      <c r="D5" s="39"/>
      <c r="E5" s="39"/>
      <c r="F5" s="39"/>
      <c r="G5" s="39"/>
      <c r="H5" s="39"/>
    </row>
    <row r="6" spans="1:14" ht="30" customHeight="1" x14ac:dyDescent="0.4">
      <c r="A6" s="16"/>
      <c r="B6" s="24" t="s">
        <v>0</v>
      </c>
      <c r="C6" s="24" t="s">
        <v>1</v>
      </c>
      <c r="D6" s="24" t="s">
        <v>2</v>
      </c>
      <c r="E6" s="24" t="s">
        <v>3</v>
      </c>
      <c r="F6" s="25" t="s">
        <v>4</v>
      </c>
      <c r="G6" s="24" t="s">
        <v>5</v>
      </c>
      <c r="H6" s="26" t="s">
        <v>21</v>
      </c>
      <c r="J6" s="11" t="s">
        <v>25</v>
      </c>
      <c r="K6" s="9"/>
      <c r="L6" s="9"/>
      <c r="M6" s="9"/>
      <c r="N6" s="9"/>
    </row>
    <row r="7" spans="1:14" ht="15" customHeight="1" x14ac:dyDescent="0.4">
      <c r="A7" s="17">
        <v>1950</v>
      </c>
      <c r="B7" s="28">
        <v>0</v>
      </c>
      <c r="C7" s="18">
        <v>200000</v>
      </c>
      <c r="D7" s="18">
        <v>3500</v>
      </c>
      <c r="E7" s="28">
        <v>0</v>
      </c>
      <c r="F7" s="28">
        <v>0</v>
      </c>
      <c r="G7" s="32">
        <v>0</v>
      </c>
      <c r="H7" s="19">
        <f>SUM(B7:G7)</f>
        <v>203500</v>
      </c>
      <c r="J7" s="9"/>
      <c r="K7" s="9"/>
      <c r="L7" s="9"/>
      <c r="M7" s="9"/>
      <c r="N7" s="9"/>
    </row>
    <row r="8" spans="1:14" x14ac:dyDescent="0.4">
      <c r="A8" s="17">
        <v>1951</v>
      </c>
      <c r="B8" s="28">
        <v>0</v>
      </c>
      <c r="C8" s="18">
        <v>250000</v>
      </c>
      <c r="D8" s="18">
        <v>3500</v>
      </c>
      <c r="E8" s="28">
        <v>0</v>
      </c>
      <c r="F8" s="28">
        <v>0</v>
      </c>
      <c r="G8" s="32">
        <v>0</v>
      </c>
      <c r="H8" s="19">
        <f t="shared" ref="H8:H71" si="0">SUM(B8:G8)</f>
        <v>253500</v>
      </c>
      <c r="J8" s="10" t="s">
        <v>22</v>
      </c>
      <c r="K8" s="10" t="s">
        <v>15</v>
      </c>
      <c r="L8" s="10" t="s">
        <v>16</v>
      </c>
      <c r="M8" s="10" t="s">
        <v>17</v>
      </c>
      <c r="N8" s="13" t="s">
        <v>28</v>
      </c>
    </row>
    <row r="9" spans="1:14" ht="15" customHeight="1" x14ac:dyDescent="0.4">
      <c r="A9" s="17">
        <v>1952</v>
      </c>
      <c r="B9" s="28">
        <v>0</v>
      </c>
      <c r="C9" s="18">
        <v>250000</v>
      </c>
      <c r="D9" s="18">
        <v>3800</v>
      </c>
      <c r="E9" s="28">
        <v>0</v>
      </c>
      <c r="F9" s="28">
        <v>0</v>
      </c>
      <c r="G9" s="32">
        <v>0</v>
      </c>
      <c r="H9" s="19">
        <f t="shared" si="0"/>
        <v>253800</v>
      </c>
      <c r="J9" s="64" t="s">
        <v>0</v>
      </c>
      <c r="K9" s="55" t="s">
        <v>18</v>
      </c>
      <c r="L9" s="52" t="s">
        <v>35</v>
      </c>
      <c r="M9" s="58" t="s">
        <v>33</v>
      </c>
      <c r="N9" s="9"/>
    </row>
    <row r="10" spans="1:14" x14ac:dyDescent="0.4">
      <c r="A10" s="17">
        <v>1953</v>
      </c>
      <c r="B10" s="28">
        <v>0</v>
      </c>
      <c r="C10" s="18">
        <v>253700</v>
      </c>
      <c r="D10" s="18">
        <v>6500</v>
      </c>
      <c r="E10" s="28">
        <v>0</v>
      </c>
      <c r="F10" s="28">
        <v>0</v>
      </c>
      <c r="G10" s="32">
        <v>0</v>
      </c>
      <c r="H10" s="19">
        <f t="shared" si="0"/>
        <v>260200</v>
      </c>
      <c r="J10" s="65"/>
      <c r="K10" s="57"/>
      <c r="L10" s="54"/>
      <c r="M10" s="60"/>
      <c r="N10" s="9"/>
    </row>
    <row r="11" spans="1:14" x14ac:dyDescent="0.4">
      <c r="A11" s="17">
        <v>1954</v>
      </c>
      <c r="B11" s="28">
        <v>0</v>
      </c>
      <c r="C11" s="18">
        <v>292700</v>
      </c>
      <c r="D11" s="18">
        <v>8200</v>
      </c>
      <c r="E11" s="28">
        <v>0</v>
      </c>
      <c r="F11" s="28">
        <v>0</v>
      </c>
      <c r="G11" s="32">
        <v>0</v>
      </c>
      <c r="H11" s="19">
        <f t="shared" si="0"/>
        <v>300900</v>
      </c>
      <c r="J11" s="64" t="s">
        <v>1</v>
      </c>
      <c r="K11" s="52" t="s">
        <v>38</v>
      </c>
      <c r="L11" s="52" t="s">
        <v>19</v>
      </c>
      <c r="M11" s="49" t="s">
        <v>27</v>
      </c>
      <c r="N11" s="67" t="s">
        <v>31</v>
      </c>
    </row>
    <row r="12" spans="1:14" ht="15" customHeight="1" x14ac:dyDescent="0.4">
      <c r="A12" s="17">
        <v>1955</v>
      </c>
      <c r="B12" s="28">
        <v>0</v>
      </c>
      <c r="C12" s="18">
        <v>497000</v>
      </c>
      <c r="D12" s="18">
        <v>8700</v>
      </c>
      <c r="E12" s="28">
        <v>0</v>
      </c>
      <c r="F12" s="28">
        <v>0</v>
      </c>
      <c r="G12" s="32">
        <v>0</v>
      </c>
      <c r="H12" s="19">
        <f t="shared" si="0"/>
        <v>505700</v>
      </c>
      <c r="J12" s="68"/>
      <c r="K12" s="53"/>
      <c r="L12" s="53"/>
      <c r="M12" s="50"/>
      <c r="N12" s="67"/>
    </row>
    <row r="13" spans="1:14" x14ac:dyDescent="0.4">
      <c r="A13" s="17">
        <v>1956</v>
      </c>
      <c r="B13" s="28">
        <v>0</v>
      </c>
      <c r="C13" s="18">
        <v>327800</v>
      </c>
      <c r="D13" s="18">
        <v>14700</v>
      </c>
      <c r="E13" s="18">
        <v>200</v>
      </c>
      <c r="F13" s="28">
        <v>0</v>
      </c>
      <c r="G13" s="32">
        <v>0</v>
      </c>
      <c r="H13" s="19">
        <f t="shared" si="0"/>
        <v>342700</v>
      </c>
      <c r="J13" s="65"/>
      <c r="K13" s="54"/>
      <c r="L13" s="54"/>
      <c r="M13" s="51"/>
      <c r="N13" s="67"/>
    </row>
    <row r="14" spans="1:14" x14ac:dyDescent="0.4">
      <c r="A14" s="17">
        <v>1957</v>
      </c>
      <c r="B14" s="28">
        <v>0</v>
      </c>
      <c r="C14" s="18">
        <v>421500</v>
      </c>
      <c r="D14" s="18">
        <v>22900</v>
      </c>
      <c r="E14" s="18">
        <v>200</v>
      </c>
      <c r="F14" s="28">
        <v>0</v>
      </c>
      <c r="G14" s="32">
        <v>0</v>
      </c>
      <c r="H14" s="19">
        <f t="shared" si="0"/>
        <v>444600</v>
      </c>
      <c r="J14" s="64" t="s">
        <v>2</v>
      </c>
      <c r="K14" s="52" t="s">
        <v>39</v>
      </c>
      <c r="L14" s="55" t="s">
        <v>36</v>
      </c>
      <c r="M14" s="49" t="s">
        <v>34</v>
      </c>
      <c r="N14" s="9"/>
    </row>
    <row r="15" spans="1:14" ht="15" customHeight="1" x14ac:dyDescent="0.4">
      <c r="A15" s="17">
        <v>1958</v>
      </c>
      <c r="B15" s="28">
        <v>0</v>
      </c>
      <c r="C15" s="18">
        <v>575100</v>
      </c>
      <c r="D15" s="18">
        <v>20700</v>
      </c>
      <c r="E15" s="18">
        <v>300</v>
      </c>
      <c r="F15" s="28">
        <v>0</v>
      </c>
      <c r="G15" s="32">
        <v>0</v>
      </c>
      <c r="H15" s="19">
        <f t="shared" si="0"/>
        <v>596100</v>
      </c>
      <c r="J15" s="68"/>
      <c r="K15" s="53"/>
      <c r="L15" s="56"/>
      <c r="M15" s="50"/>
      <c r="N15" s="9"/>
    </row>
    <row r="16" spans="1:14" x14ac:dyDescent="0.4">
      <c r="A16" s="17">
        <v>1959</v>
      </c>
      <c r="B16" s="28">
        <v>0</v>
      </c>
      <c r="C16" s="18">
        <v>522600</v>
      </c>
      <c r="D16" s="18">
        <v>31300</v>
      </c>
      <c r="E16" s="18">
        <v>2200</v>
      </c>
      <c r="F16" s="28">
        <v>0</v>
      </c>
      <c r="G16" s="32">
        <v>0</v>
      </c>
      <c r="H16" s="19">
        <f t="shared" si="0"/>
        <v>556100</v>
      </c>
      <c r="J16" s="65"/>
      <c r="K16" s="54"/>
      <c r="L16" s="57"/>
      <c r="M16" s="51"/>
      <c r="N16" s="9"/>
    </row>
    <row r="17" spans="1:14" x14ac:dyDescent="0.4">
      <c r="A17" s="17">
        <v>1960</v>
      </c>
      <c r="B17" s="28">
        <v>0</v>
      </c>
      <c r="C17" s="18">
        <v>287100</v>
      </c>
      <c r="D17" s="18">
        <v>14900</v>
      </c>
      <c r="E17" s="18">
        <v>12900</v>
      </c>
      <c r="F17" s="28">
        <v>0</v>
      </c>
      <c r="G17" s="32">
        <v>0</v>
      </c>
      <c r="H17" s="19">
        <f t="shared" si="0"/>
        <v>314900</v>
      </c>
      <c r="J17" s="64" t="s">
        <v>3</v>
      </c>
      <c r="K17" s="52" t="s">
        <v>40</v>
      </c>
      <c r="L17" s="52" t="s">
        <v>23</v>
      </c>
      <c r="M17" s="58" t="s">
        <v>32</v>
      </c>
      <c r="N17" s="9"/>
    </row>
    <row r="18" spans="1:14" ht="15" customHeight="1" x14ac:dyDescent="0.4">
      <c r="A18" s="17">
        <v>1961</v>
      </c>
      <c r="B18" s="28">
        <v>0</v>
      </c>
      <c r="C18" s="18">
        <v>473800</v>
      </c>
      <c r="D18" s="18">
        <v>28500</v>
      </c>
      <c r="E18" s="18">
        <v>24300</v>
      </c>
      <c r="F18" s="28">
        <v>0</v>
      </c>
      <c r="G18" s="32">
        <v>0</v>
      </c>
      <c r="H18" s="19">
        <f t="shared" si="0"/>
        <v>526600</v>
      </c>
      <c r="J18" s="68"/>
      <c r="K18" s="53"/>
      <c r="L18" s="53"/>
      <c r="M18" s="59"/>
      <c r="N18" s="9"/>
    </row>
    <row r="19" spans="1:14" x14ac:dyDescent="0.4">
      <c r="A19" s="17">
        <v>1962</v>
      </c>
      <c r="B19" s="28">
        <v>0</v>
      </c>
      <c r="C19" s="18">
        <v>483200</v>
      </c>
      <c r="D19" s="18">
        <v>38900</v>
      </c>
      <c r="E19" s="18">
        <v>44800</v>
      </c>
      <c r="F19" s="28">
        <v>0</v>
      </c>
      <c r="G19" s="32">
        <v>0</v>
      </c>
      <c r="H19" s="19">
        <f t="shared" si="0"/>
        <v>566900</v>
      </c>
      <c r="J19" s="65"/>
      <c r="K19" s="54"/>
      <c r="L19" s="54"/>
      <c r="M19" s="60"/>
      <c r="N19" s="9"/>
    </row>
    <row r="20" spans="1:14" x14ac:dyDescent="0.4">
      <c r="A20" s="17">
        <v>1963</v>
      </c>
      <c r="B20" s="28">
        <v>0</v>
      </c>
      <c r="C20" s="18">
        <v>384500</v>
      </c>
      <c r="D20" s="18">
        <v>12500</v>
      </c>
      <c r="E20" s="18">
        <v>72500</v>
      </c>
      <c r="F20" s="28">
        <v>0</v>
      </c>
      <c r="G20" s="32">
        <v>0</v>
      </c>
      <c r="H20" s="19">
        <f t="shared" si="0"/>
        <v>469500</v>
      </c>
      <c r="J20" s="61" t="s">
        <v>4</v>
      </c>
      <c r="K20" s="52" t="s">
        <v>41</v>
      </c>
      <c r="L20" s="52" t="s">
        <v>20</v>
      </c>
      <c r="M20" s="49" t="s">
        <v>29</v>
      </c>
      <c r="N20" s="9"/>
    </row>
    <row r="21" spans="1:14" x14ac:dyDescent="0.4">
      <c r="A21" s="17">
        <v>1964</v>
      </c>
      <c r="B21" s="28">
        <v>0</v>
      </c>
      <c r="C21" s="18">
        <v>210700</v>
      </c>
      <c r="D21" s="18">
        <v>25400</v>
      </c>
      <c r="E21" s="18">
        <v>26700</v>
      </c>
      <c r="F21" s="28">
        <v>0</v>
      </c>
      <c r="G21" s="32">
        <v>0</v>
      </c>
      <c r="H21" s="19">
        <f t="shared" si="0"/>
        <v>262800</v>
      </c>
      <c r="J21" s="62"/>
      <c r="K21" s="53"/>
      <c r="L21" s="53"/>
      <c r="M21" s="50"/>
      <c r="N21" s="9"/>
    </row>
    <row r="22" spans="1:14" x14ac:dyDescent="0.4">
      <c r="A22" s="17">
        <v>1965</v>
      </c>
      <c r="B22" s="28">
        <v>0</v>
      </c>
      <c r="C22" s="18">
        <v>231400</v>
      </c>
      <c r="D22" s="18">
        <v>32300</v>
      </c>
      <c r="E22" s="18">
        <v>42400</v>
      </c>
      <c r="F22" s="28">
        <v>0</v>
      </c>
      <c r="G22" s="32">
        <v>0</v>
      </c>
      <c r="H22" s="19">
        <f t="shared" si="0"/>
        <v>306100</v>
      </c>
      <c r="J22" s="63"/>
      <c r="K22" s="54"/>
      <c r="L22" s="54"/>
      <c r="M22" s="51"/>
      <c r="N22" s="9"/>
    </row>
    <row r="23" spans="1:14" x14ac:dyDescent="0.4">
      <c r="A23" s="17">
        <v>1966</v>
      </c>
      <c r="B23" s="28">
        <v>0</v>
      </c>
      <c r="C23" s="18">
        <v>241800</v>
      </c>
      <c r="D23" s="18">
        <v>39400</v>
      </c>
      <c r="E23" s="18">
        <v>44600</v>
      </c>
      <c r="F23" s="28">
        <v>0</v>
      </c>
      <c r="G23" s="32">
        <v>0</v>
      </c>
      <c r="H23" s="19">
        <f t="shared" si="0"/>
        <v>325800</v>
      </c>
    </row>
    <row r="24" spans="1:14" x14ac:dyDescent="0.4">
      <c r="A24" s="17">
        <v>1967</v>
      </c>
      <c r="B24" s="28">
        <v>0</v>
      </c>
      <c r="C24" s="18">
        <v>220100</v>
      </c>
      <c r="D24" s="18">
        <v>27900</v>
      </c>
      <c r="E24" s="18">
        <v>48000</v>
      </c>
      <c r="F24" s="28">
        <v>0</v>
      </c>
      <c r="G24" s="32">
        <v>0</v>
      </c>
      <c r="H24" s="19">
        <f t="shared" si="0"/>
        <v>296000</v>
      </c>
    </row>
    <row r="25" spans="1:14" x14ac:dyDescent="0.4">
      <c r="A25" s="17">
        <v>1968</v>
      </c>
      <c r="B25" s="28">
        <v>0</v>
      </c>
      <c r="C25" s="18">
        <v>140200</v>
      </c>
      <c r="D25" s="18">
        <v>29900</v>
      </c>
      <c r="E25" s="18">
        <v>51000</v>
      </c>
      <c r="F25" s="28">
        <v>0</v>
      </c>
      <c r="G25" s="32">
        <v>0</v>
      </c>
      <c r="H25" s="19">
        <f t="shared" si="0"/>
        <v>221100</v>
      </c>
    </row>
    <row r="26" spans="1:14" x14ac:dyDescent="0.4">
      <c r="A26" s="17">
        <v>1969</v>
      </c>
      <c r="B26" s="28">
        <v>0</v>
      </c>
      <c r="C26" s="18">
        <v>63300</v>
      </c>
      <c r="D26" s="18">
        <v>29700</v>
      </c>
      <c r="E26" s="18">
        <v>31300</v>
      </c>
      <c r="F26" s="28">
        <v>0</v>
      </c>
      <c r="G26" s="32">
        <v>0</v>
      </c>
      <c r="H26" s="19">
        <f t="shared" si="0"/>
        <v>124300</v>
      </c>
    </row>
    <row r="27" spans="1:14" x14ac:dyDescent="0.4">
      <c r="A27" s="17">
        <v>1970</v>
      </c>
      <c r="B27" s="28">
        <v>0</v>
      </c>
      <c r="C27" s="18">
        <v>93100</v>
      </c>
      <c r="D27" s="18">
        <v>25000</v>
      </c>
      <c r="E27" s="18">
        <v>44800</v>
      </c>
      <c r="F27" s="28">
        <v>0</v>
      </c>
      <c r="G27" s="32">
        <v>0</v>
      </c>
      <c r="H27" s="19">
        <f t="shared" si="0"/>
        <v>162900</v>
      </c>
    </row>
    <row r="28" spans="1:14" x14ac:dyDescent="0.4">
      <c r="A28" s="17">
        <v>1971</v>
      </c>
      <c r="B28" s="28">
        <v>0</v>
      </c>
      <c r="C28" s="18">
        <v>190300</v>
      </c>
      <c r="D28" s="18">
        <v>30600</v>
      </c>
      <c r="E28" s="18">
        <v>42900</v>
      </c>
      <c r="F28" s="28">
        <v>0</v>
      </c>
      <c r="G28" s="32">
        <v>0</v>
      </c>
      <c r="H28" s="19">
        <f t="shared" si="0"/>
        <v>263800</v>
      </c>
    </row>
    <row r="29" spans="1:14" x14ac:dyDescent="0.4">
      <c r="A29" s="17">
        <v>1972</v>
      </c>
      <c r="B29" s="28">
        <v>0</v>
      </c>
      <c r="C29" s="18">
        <v>196600</v>
      </c>
      <c r="D29" s="18">
        <v>38500</v>
      </c>
      <c r="E29" s="18">
        <v>46500</v>
      </c>
      <c r="F29" s="28">
        <v>0</v>
      </c>
      <c r="G29" s="32">
        <v>0</v>
      </c>
      <c r="H29" s="19">
        <f t="shared" si="0"/>
        <v>281600</v>
      </c>
    </row>
    <row r="30" spans="1:14" x14ac:dyDescent="0.4">
      <c r="A30" s="17">
        <v>1973</v>
      </c>
      <c r="B30" s="28">
        <v>0</v>
      </c>
      <c r="C30" s="18">
        <v>406300</v>
      </c>
      <c r="D30" s="18">
        <v>34100</v>
      </c>
      <c r="E30" s="18">
        <v>50300</v>
      </c>
      <c r="F30" s="28">
        <v>0</v>
      </c>
      <c r="G30" s="32">
        <v>0</v>
      </c>
      <c r="H30" s="19">
        <f t="shared" si="0"/>
        <v>490700</v>
      </c>
    </row>
    <row r="31" spans="1:14" x14ac:dyDescent="0.4">
      <c r="A31" s="17">
        <v>1974</v>
      </c>
      <c r="B31" s="28">
        <v>0</v>
      </c>
      <c r="C31" s="18">
        <v>135462</v>
      </c>
      <c r="D31" s="18">
        <v>31723</v>
      </c>
      <c r="E31" s="18">
        <v>50900</v>
      </c>
      <c r="F31" s="28">
        <v>0</v>
      </c>
      <c r="G31" s="32">
        <v>0</v>
      </c>
      <c r="H31" s="19">
        <f t="shared" si="0"/>
        <v>218085</v>
      </c>
    </row>
    <row r="32" spans="1:14" x14ac:dyDescent="0.4">
      <c r="A32" s="17">
        <v>1975</v>
      </c>
      <c r="B32" s="28">
        <v>0</v>
      </c>
      <c r="C32" s="18">
        <v>221573</v>
      </c>
      <c r="D32" s="18">
        <v>25958</v>
      </c>
      <c r="E32" s="18">
        <v>69031</v>
      </c>
      <c r="F32" s="28">
        <v>0</v>
      </c>
      <c r="G32" s="32">
        <v>0</v>
      </c>
      <c r="H32" s="19">
        <f t="shared" si="0"/>
        <v>316562</v>
      </c>
    </row>
    <row r="33" spans="1:8" x14ac:dyDescent="0.4">
      <c r="A33" s="17">
        <v>1976</v>
      </c>
      <c r="B33" s="28">
        <v>0</v>
      </c>
      <c r="C33" s="18">
        <v>105419</v>
      </c>
      <c r="D33" s="18">
        <v>42121</v>
      </c>
      <c r="E33" s="18">
        <v>40005</v>
      </c>
      <c r="F33" s="28">
        <v>0</v>
      </c>
      <c r="G33" s="32">
        <v>0</v>
      </c>
      <c r="H33" s="19">
        <f t="shared" si="0"/>
        <v>187545</v>
      </c>
    </row>
    <row r="34" spans="1:8" x14ac:dyDescent="0.4">
      <c r="A34" s="17">
        <v>1977</v>
      </c>
      <c r="B34" s="28">
        <v>0</v>
      </c>
      <c r="C34" s="18">
        <v>253465</v>
      </c>
      <c r="D34" s="18">
        <v>23175</v>
      </c>
      <c r="E34" s="18">
        <v>66597</v>
      </c>
      <c r="F34" s="20">
        <v>100</v>
      </c>
      <c r="G34" s="32">
        <v>0</v>
      </c>
      <c r="H34" s="19">
        <f t="shared" si="0"/>
        <v>343337</v>
      </c>
    </row>
    <row r="35" spans="1:8" x14ac:dyDescent="0.4">
      <c r="A35" s="17">
        <v>1978</v>
      </c>
      <c r="B35" s="28">
        <v>0</v>
      </c>
      <c r="C35" s="18">
        <v>360213</v>
      </c>
      <c r="D35" s="18">
        <v>21744</v>
      </c>
      <c r="E35" s="18">
        <v>77965</v>
      </c>
      <c r="F35" s="20">
        <v>200</v>
      </c>
      <c r="G35" s="32">
        <v>0</v>
      </c>
      <c r="H35" s="19">
        <f t="shared" si="0"/>
        <v>460122</v>
      </c>
    </row>
    <row r="36" spans="1:8" x14ac:dyDescent="0.4">
      <c r="A36" s="17">
        <v>1979</v>
      </c>
      <c r="B36" s="28">
        <v>0</v>
      </c>
      <c r="C36" s="18">
        <v>277960</v>
      </c>
      <c r="D36" s="18">
        <v>17178</v>
      </c>
      <c r="E36" s="18">
        <v>68900</v>
      </c>
      <c r="F36" s="20">
        <v>250</v>
      </c>
      <c r="G36" s="32">
        <v>0</v>
      </c>
      <c r="H36" s="19">
        <f t="shared" si="0"/>
        <v>364288</v>
      </c>
    </row>
    <row r="37" spans="1:8" x14ac:dyDescent="0.4">
      <c r="A37" s="17">
        <v>1980</v>
      </c>
      <c r="B37" s="28">
        <v>0</v>
      </c>
      <c r="C37" s="18">
        <v>187155</v>
      </c>
      <c r="D37" s="18">
        <v>12395</v>
      </c>
      <c r="E37" s="18">
        <v>38600</v>
      </c>
      <c r="F37" s="20">
        <v>360</v>
      </c>
      <c r="G37" s="32">
        <v>0</v>
      </c>
      <c r="H37" s="19">
        <f t="shared" si="0"/>
        <v>238510</v>
      </c>
    </row>
    <row r="38" spans="1:8" x14ac:dyDescent="0.4">
      <c r="A38" s="17">
        <v>1981</v>
      </c>
      <c r="B38" s="28">
        <v>0</v>
      </c>
      <c r="C38" s="18">
        <v>160319</v>
      </c>
      <c r="D38" s="18">
        <v>10844</v>
      </c>
      <c r="E38" s="18">
        <v>31700</v>
      </c>
      <c r="F38" s="20">
        <v>1400</v>
      </c>
      <c r="G38" s="32">
        <v>0</v>
      </c>
      <c r="H38" s="19">
        <f t="shared" si="0"/>
        <v>204263</v>
      </c>
    </row>
    <row r="39" spans="1:8" x14ac:dyDescent="0.4">
      <c r="A39" s="17">
        <v>1982</v>
      </c>
      <c r="B39" s="28">
        <v>0</v>
      </c>
      <c r="C39" s="18">
        <v>206958</v>
      </c>
      <c r="D39" s="18">
        <v>7449</v>
      </c>
      <c r="E39" s="18">
        <v>26293</v>
      </c>
      <c r="F39" s="20">
        <v>4000</v>
      </c>
      <c r="G39" s="32">
        <v>0</v>
      </c>
      <c r="H39" s="19">
        <f t="shared" si="0"/>
        <v>244700</v>
      </c>
    </row>
    <row r="40" spans="1:8" x14ac:dyDescent="0.4">
      <c r="A40" s="17">
        <v>1983</v>
      </c>
      <c r="B40" s="28">
        <v>0</v>
      </c>
      <c r="C40" s="18">
        <v>239658</v>
      </c>
      <c r="D40" s="18">
        <v>4597</v>
      </c>
      <c r="E40" s="18">
        <v>7606</v>
      </c>
      <c r="F40" s="20">
        <v>6000</v>
      </c>
      <c r="G40" s="32">
        <v>0</v>
      </c>
      <c r="H40" s="19">
        <f t="shared" si="0"/>
        <v>257861</v>
      </c>
    </row>
    <row r="41" spans="1:8" x14ac:dyDescent="0.4">
      <c r="A41" s="17">
        <v>1984</v>
      </c>
      <c r="B41" s="28">
        <v>0</v>
      </c>
      <c r="C41" s="18">
        <v>209974</v>
      </c>
      <c r="D41" s="18">
        <v>1923</v>
      </c>
      <c r="E41" s="18">
        <v>30447</v>
      </c>
      <c r="F41" s="20">
        <v>4700</v>
      </c>
      <c r="G41" s="32">
        <v>0</v>
      </c>
      <c r="H41" s="19">
        <f t="shared" si="0"/>
        <v>247044</v>
      </c>
    </row>
    <row r="42" spans="1:8" x14ac:dyDescent="0.4">
      <c r="A42" s="17">
        <v>1985</v>
      </c>
      <c r="B42" s="28">
        <v>0</v>
      </c>
      <c r="C42" s="18">
        <v>245944</v>
      </c>
      <c r="D42" s="18">
        <v>4393</v>
      </c>
      <c r="E42" s="18">
        <v>23423</v>
      </c>
      <c r="F42" s="20">
        <v>8100</v>
      </c>
      <c r="G42" s="32">
        <v>0</v>
      </c>
      <c r="H42" s="19">
        <f t="shared" si="0"/>
        <v>281860</v>
      </c>
    </row>
    <row r="43" spans="1:8" x14ac:dyDescent="0.4">
      <c r="A43" s="17">
        <v>1986</v>
      </c>
      <c r="B43" s="28">
        <v>0</v>
      </c>
      <c r="C43" s="18">
        <v>217229</v>
      </c>
      <c r="D43" s="18">
        <v>8924</v>
      </c>
      <c r="E43" s="18">
        <v>24902</v>
      </c>
      <c r="F43" s="20">
        <v>9400</v>
      </c>
      <c r="G43" s="32">
        <v>0</v>
      </c>
      <c r="H43" s="19">
        <f t="shared" si="0"/>
        <v>260455</v>
      </c>
    </row>
    <row r="44" spans="1:8" x14ac:dyDescent="0.4">
      <c r="A44" s="17">
        <v>1987</v>
      </c>
      <c r="B44" s="28">
        <v>0</v>
      </c>
      <c r="C44" s="18">
        <v>197084</v>
      </c>
      <c r="D44" s="18">
        <v>6779</v>
      </c>
      <c r="E44" s="18">
        <v>23484</v>
      </c>
      <c r="F44" s="20">
        <v>8163</v>
      </c>
      <c r="G44" s="32">
        <v>0</v>
      </c>
      <c r="H44" s="19">
        <f t="shared" si="0"/>
        <v>235510</v>
      </c>
    </row>
    <row r="45" spans="1:8" x14ac:dyDescent="0.4">
      <c r="A45" s="17">
        <v>1988</v>
      </c>
      <c r="B45" s="28">
        <v>0</v>
      </c>
      <c r="C45" s="18">
        <v>291575</v>
      </c>
      <c r="D45" s="18">
        <v>4495</v>
      </c>
      <c r="E45" s="18">
        <v>50927</v>
      </c>
      <c r="F45" s="20">
        <v>9992</v>
      </c>
      <c r="G45" s="32">
        <v>0</v>
      </c>
      <c r="H45" s="19">
        <f t="shared" si="0"/>
        <v>356989</v>
      </c>
    </row>
    <row r="46" spans="1:8" x14ac:dyDescent="0.4">
      <c r="A46" s="17">
        <v>1989</v>
      </c>
      <c r="B46" s="28">
        <v>0</v>
      </c>
      <c r="C46" s="18">
        <v>246821</v>
      </c>
      <c r="D46" s="18">
        <v>3367</v>
      </c>
      <c r="E46" s="18">
        <v>68368</v>
      </c>
      <c r="F46" s="18">
        <v>12036</v>
      </c>
      <c r="G46" s="32">
        <v>0</v>
      </c>
      <c r="H46" s="19">
        <f t="shared" si="0"/>
        <v>330592</v>
      </c>
    </row>
    <row r="47" spans="1:8" x14ac:dyDescent="0.4">
      <c r="A47" s="17">
        <v>1990</v>
      </c>
      <c r="B47" s="28">
        <v>0</v>
      </c>
      <c r="C47" s="18">
        <v>308271</v>
      </c>
      <c r="D47" s="18">
        <v>23103</v>
      </c>
      <c r="E47" s="18">
        <v>72618</v>
      </c>
      <c r="F47" s="18">
        <v>31877</v>
      </c>
      <c r="G47" s="32">
        <v>0</v>
      </c>
      <c r="H47" s="19">
        <f t="shared" si="0"/>
        <v>435869</v>
      </c>
    </row>
    <row r="48" spans="1:8" x14ac:dyDescent="0.4">
      <c r="A48" s="17">
        <v>1991</v>
      </c>
      <c r="B48" s="28">
        <v>0</v>
      </c>
      <c r="C48" s="18">
        <v>303567</v>
      </c>
      <c r="D48" s="20">
        <v>26034</v>
      </c>
      <c r="E48" s="18">
        <v>49943</v>
      </c>
      <c r="F48" s="18">
        <v>19473</v>
      </c>
      <c r="G48" s="32">
        <v>0</v>
      </c>
      <c r="H48" s="19">
        <f t="shared" si="0"/>
        <v>399017</v>
      </c>
    </row>
    <row r="49" spans="1:12" x14ac:dyDescent="0.4">
      <c r="A49" s="17">
        <v>1992</v>
      </c>
      <c r="B49" s="28">
        <v>0</v>
      </c>
      <c r="C49" s="18">
        <v>265884</v>
      </c>
      <c r="D49" s="20">
        <v>33708</v>
      </c>
      <c r="E49" s="18">
        <v>50172</v>
      </c>
      <c r="F49" s="18">
        <v>34235</v>
      </c>
      <c r="G49" s="32">
        <v>0</v>
      </c>
      <c r="H49" s="19">
        <f t="shared" si="0"/>
        <v>383999</v>
      </c>
    </row>
    <row r="50" spans="1:12" x14ac:dyDescent="0.4">
      <c r="A50" s="17">
        <v>1993</v>
      </c>
      <c r="B50" s="28">
        <v>0</v>
      </c>
      <c r="C50" s="18">
        <v>277461</v>
      </c>
      <c r="D50" s="20">
        <v>40144</v>
      </c>
      <c r="E50" s="18">
        <v>48145</v>
      </c>
      <c r="F50" s="18">
        <v>36435</v>
      </c>
      <c r="G50" s="32">
        <v>0</v>
      </c>
      <c r="H50" s="19">
        <f t="shared" si="0"/>
        <v>402185</v>
      </c>
    </row>
    <row r="51" spans="1:12" x14ac:dyDescent="0.4">
      <c r="A51" s="17">
        <v>1994</v>
      </c>
      <c r="B51" s="28">
        <v>0</v>
      </c>
      <c r="C51" s="18">
        <v>261587</v>
      </c>
      <c r="D51" s="20">
        <v>31987</v>
      </c>
      <c r="E51" s="18">
        <v>26385</v>
      </c>
      <c r="F51" s="18">
        <v>12550</v>
      </c>
      <c r="G51" s="32">
        <v>0</v>
      </c>
      <c r="H51" s="19">
        <f t="shared" si="0"/>
        <v>332509</v>
      </c>
      <c r="L51" s="33"/>
    </row>
    <row r="52" spans="1:12" x14ac:dyDescent="0.4">
      <c r="A52" s="17">
        <v>1995</v>
      </c>
      <c r="B52" s="28">
        <v>0</v>
      </c>
      <c r="C52" s="18">
        <v>273510</v>
      </c>
      <c r="D52" s="20">
        <v>31321</v>
      </c>
      <c r="E52" s="18">
        <v>25140</v>
      </c>
      <c r="F52" s="18">
        <v>13772</v>
      </c>
      <c r="G52" s="32">
        <v>0</v>
      </c>
      <c r="H52" s="19">
        <f t="shared" si="0"/>
        <v>343743</v>
      </c>
      <c r="L52" s="33"/>
    </row>
    <row r="53" spans="1:12" x14ac:dyDescent="0.4">
      <c r="A53" s="17">
        <v>1996</v>
      </c>
      <c r="B53" s="28">
        <v>0</v>
      </c>
      <c r="C53" s="18">
        <v>229227</v>
      </c>
      <c r="D53" s="20">
        <v>18681</v>
      </c>
      <c r="E53" s="18">
        <v>10280</v>
      </c>
      <c r="F53" s="18">
        <v>8236</v>
      </c>
      <c r="G53" s="32">
        <v>0</v>
      </c>
      <c r="H53" s="19">
        <f t="shared" si="0"/>
        <v>266424</v>
      </c>
      <c r="L53" s="33"/>
    </row>
    <row r="54" spans="1:12" x14ac:dyDescent="0.4">
      <c r="A54" s="17">
        <v>1997</v>
      </c>
      <c r="B54" s="28">
        <v>0</v>
      </c>
      <c r="C54" s="18">
        <v>290812</v>
      </c>
      <c r="D54" s="20">
        <v>50227</v>
      </c>
      <c r="E54" s="18">
        <v>7091</v>
      </c>
      <c r="F54" s="18">
        <v>21887</v>
      </c>
      <c r="G54" s="32">
        <v>0</v>
      </c>
      <c r="H54" s="19">
        <f t="shared" si="0"/>
        <v>370017</v>
      </c>
      <c r="L54" s="33"/>
    </row>
    <row r="55" spans="1:12" x14ac:dyDescent="0.4">
      <c r="A55" s="17">
        <v>1998</v>
      </c>
      <c r="B55" s="28">
        <v>0</v>
      </c>
      <c r="C55" s="18">
        <v>144983</v>
      </c>
      <c r="D55" s="20">
        <v>13922</v>
      </c>
      <c r="E55" s="18">
        <v>4665</v>
      </c>
      <c r="F55" s="18">
        <v>12794</v>
      </c>
      <c r="G55" s="32">
        <v>0</v>
      </c>
      <c r="H55" s="19">
        <f t="shared" si="0"/>
        <v>176364</v>
      </c>
      <c r="L55" s="33"/>
    </row>
    <row r="56" spans="1:12" x14ac:dyDescent="0.4">
      <c r="A56" s="17">
        <v>1999</v>
      </c>
      <c r="B56" s="28">
        <v>0</v>
      </c>
      <c r="C56" s="18">
        <v>141011</v>
      </c>
      <c r="D56" s="20">
        <v>18138</v>
      </c>
      <c r="E56" s="18">
        <v>4808</v>
      </c>
      <c r="F56" s="18">
        <v>12541</v>
      </c>
      <c r="G56" s="32">
        <v>0</v>
      </c>
      <c r="H56" s="19">
        <f t="shared" si="0"/>
        <v>176498</v>
      </c>
      <c r="L56" s="33"/>
    </row>
    <row r="57" spans="1:12" x14ac:dyDescent="0.4">
      <c r="A57" s="17">
        <v>2000</v>
      </c>
      <c r="B57" s="28">
        <v>0</v>
      </c>
      <c r="C57" s="18">
        <v>216471</v>
      </c>
      <c r="D57" s="20">
        <v>24457</v>
      </c>
      <c r="E57" s="18">
        <v>17390</v>
      </c>
      <c r="F57" s="18">
        <v>27868</v>
      </c>
      <c r="G57" s="32">
        <v>0</v>
      </c>
      <c r="H57" s="19">
        <f t="shared" si="0"/>
        <v>286186</v>
      </c>
      <c r="L57" s="33"/>
    </row>
    <row r="58" spans="1:12" x14ac:dyDescent="0.4">
      <c r="A58" s="17">
        <v>2001</v>
      </c>
      <c r="B58" s="28">
        <v>0</v>
      </c>
      <c r="C58" s="18">
        <v>269797</v>
      </c>
      <c r="D58" s="20">
        <v>20869</v>
      </c>
      <c r="E58" s="18">
        <v>40407</v>
      </c>
      <c r="F58" s="21">
        <v>39750</v>
      </c>
      <c r="G58" s="32">
        <v>0</v>
      </c>
      <c r="H58" s="19">
        <f t="shared" si="0"/>
        <v>370823</v>
      </c>
      <c r="L58" s="33"/>
    </row>
    <row r="59" spans="1:12" x14ac:dyDescent="0.4">
      <c r="A59" s="17">
        <v>2002</v>
      </c>
      <c r="B59" s="28">
        <v>0</v>
      </c>
      <c r="C59" s="18">
        <v>205282</v>
      </c>
      <c r="D59" s="20">
        <v>20088</v>
      </c>
      <c r="E59" s="18">
        <v>51709</v>
      </c>
      <c r="F59" s="21">
        <v>51283</v>
      </c>
      <c r="G59" s="32">
        <v>0</v>
      </c>
      <c r="H59" s="19">
        <f t="shared" si="0"/>
        <v>328362</v>
      </c>
      <c r="L59" s="33"/>
    </row>
    <row r="60" spans="1:12" x14ac:dyDescent="0.4">
      <c r="A60" s="17">
        <v>2003</v>
      </c>
      <c r="B60" s="29" t="s">
        <v>43</v>
      </c>
      <c r="C60" s="18">
        <v>264804</v>
      </c>
      <c r="D60" s="20">
        <v>31219</v>
      </c>
      <c r="E60" s="18">
        <v>57104</v>
      </c>
      <c r="F60" s="18">
        <v>91515</v>
      </c>
      <c r="G60" s="32">
        <v>0</v>
      </c>
      <c r="H60" s="19">
        <f t="shared" si="0"/>
        <v>444642</v>
      </c>
      <c r="L60" s="33"/>
    </row>
    <row r="61" spans="1:12" x14ac:dyDescent="0.4">
      <c r="A61" s="17">
        <v>2004</v>
      </c>
      <c r="B61" s="29" t="s">
        <v>43</v>
      </c>
      <c r="C61" s="18">
        <v>204371</v>
      </c>
      <c r="D61" s="20">
        <v>22625</v>
      </c>
      <c r="E61" s="18">
        <v>81572</v>
      </c>
      <c r="F61" s="21">
        <v>60832</v>
      </c>
      <c r="G61" s="31" t="s">
        <v>43</v>
      </c>
      <c r="H61" s="19">
        <f t="shared" si="0"/>
        <v>369400</v>
      </c>
      <c r="L61" s="33"/>
    </row>
    <row r="62" spans="1:12" x14ac:dyDescent="0.4">
      <c r="A62" s="17">
        <v>2005</v>
      </c>
      <c r="B62" s="29" t="s">
        <v>43</v>
      </c>
      <c r="C62" s="18">
        <v>234451</v>
      </c>
      <c r="D62" s="20">
        <v>40509</v>
      </c>
      <c r="E62" s="18">
        <v>87456</v>
      </c>
      <c r="F62" s="18">
        <v>111491</v>
      </c>
      <c r="G62" s="31" t="s">
        <v>43</v>
      </c>
      <c r="H62" s="19">
        <f t="shared" si="0"/>
        <v>473907</v>
      </c>
      <c r="L62" s="33"/>
    </row>
    <row r="63" spans="1:12" x14ac:dyDescent="0.4">
      <c r="A63" s="17">
        <v>2006</v>
      </c>
      <c r="B63" s="30">
        <v>0</v>
      </c>
      <c r="C63" s="18">
        <v>244586</v>
      </c>
      <c r="D63" s="20">
        <v>12009</v>
      </c>
      <c r="E63" s="18">
        <v>76920</v>
      </c>
      <c r="F63" s="21">
        <v>60578</v>
      </c>
      <c r="G63" s="31" t="s">
        <v>43</v>
      </c>
      <c r="H63" s="19">
        <f t="shared" si="0"/>
        <v>394093</v>
      </c>
      <c r="L63" s="33"/>
    </row>
    <row r="64" spans="1:12" x14ac:dyDescent="0.4">
      <c r="A64" s="17">
        <v>2007</v>
      </c>
      <c r="B64" s="30">
        <v>0</v>
      </c>
      <c r="C64" s="18">
        <v>296521</v>
      </c>
      <c r="D64" s="20">
        <v>16976</v>
      </c>
      <c r="E64" s="18">
        <v>119433</v>
      </c>
      <c r="F64" s="18">
        <v>87277</v>
      </c>
      <c r="G64" s="31" t="s">
        <v>43</v>
      </c>
      <c r="H64" s="19">
        <f t="shared" si="0"/>
        <v>520207</v>
      </c>
      <c r="L64" s="33"/>
    </row>
    <row r="65" spans="1:12" x14ac:dyDescent="0.4">
      <c r="A65" s="17">
        <v>2008</v>
      </c>
      <c r="B65" s="29" t="s">
        <v>43</v>
      </c>
      <c r="C65" s="18">
        <v>354727</v>
      </c>
      <c r="D65" s="20">
        <v>29591</v>
      </c>
      <c r="E65" s="18">
        <v>93677</v>
      </c>
      <c r="F65" s="18">
        <v>139514</v>
      </c>
      <c r="G65" s="31" t="s">
        <v>43</v>
      </c>
      <c r="H65" s="19">
        <f t="shared" si="0"/>
        <v>617509</v>
      </c>
      <c r="L65" s="33"/>
    </row>
    <row r="66" spans="1:12" x14ac:dyDescent="0.4">
      <c r="A66" s="17">
        <v>2009</v>
      </c>
      <c r="B66" s="29" t="s">
        <v>43</v>
      </c>
      <c r="C66" s="18">
        <v>310744</v>
      </c>
      <c r="D66" s="20">
        <v>22001</v>
      </c>
      <c r="E66" s="18">
        <v>35213</v>
      </c>
      <c r="F66" s="18">
        <v>104219</v>
      </c>
      <c r="G66" s="31" t="s">
        <v>43</v>
      </c>
      <c r="H66" s="19">
        <f t="shared" si="0"/>
        <v>472177</v>
      </c>
      <c r="L66" s="33"/>
    </row>
    <row r="67" spans="1:12" x14ac:dyDescent="0.4">
      <c r="A67" s="17">
        <v>2010</v>
      </c>
      <c r="B67" s="29" t="s">
        <v>43</v>
      </c>
      <c r="C67" s="18">
        <v>207488</v>
      </c>
      <c r="D67" s="20">
        <v>21360</v>
      </c>
      <c r="E67" s="18">
        <v>35268</v>
      </c>
      <c r="F67" s="18">
        <v>165692</v>
      </c>
      <c r="G67" s="31" t="s">
        <v>43</v>
      </c>
      <c r="H67" s="19">
        <f t="shared" si="0"/>
        <v>429808</v>
      </c>
      <c r="L67" s="33"/>
    </row>
    <row r="68" spans="1:12" x14ac:dyDescent="0.4">
      <c r="A68" s="17">
        <v>2011</v>
      </c>
      <c r="B68" s="29" t="s">
        <v>43</v>
      </c>
      <c r="C68" s="18">
        <v>215353</v>
      </c>
      <c r="D68" s="20">
        <v>18068</v>
      </c>
      <c r="E68" s="18">
        <v>62311</v>
      </c>
      <c r="F68" s="18">
        <v>160531</v>
      </c>
      <c r="G68" s="31" t="s">
        <v>43</v>
      </c>
      <c r="H68" s="19">
        <f t="shared" si="0"/>
        <v>456263</v>
      </c>
      <c r="L68" s="33"/>
    </row>
    <row r="69" spans="1:12" x14ac:dyDescent="0.4">
      <c r="A69" s="17">
        <v>2012</v>
      </c>
      <c r="B69" s="21">
        <v>2014</v>
      </c>
      <c r="C69" s="18">
        <v>221470</v>
      </c>
      <c r="D69" s="20">
        <v>13961</v>
      </c>
      <c r="E69" s="18">
        <v>61585</v>
      </c>
      <c r="F69" s="18">
        <v>161514</v>
      </c>
      <c r="G69" s="31" t="s">
        <v>43</v>
      </c>
      <c r="H69" s="19">
        <f t="shared" si="0"/>
        <v>460544</v>
      </c>
      <c r="L69" s="33"/>
    </row>
    <row r="70" spans="1:12" x14ac:dyDescent="0.4">
      <c r="A70" s="17">
        <v>2013</v>
      </c>
      <c r="B70" s="21">
        <v>23191.3</v>
      </c>
      <c r="C70" s="21">
        <v>149204</v>
      </c>
      <c r="D70" s="20">
        <v>20055</v>
      </c>
      <c r="E70" s="18">
        <v>47212</v>
      </c>
      <c r="F70" s="18">
        <v>182619</v>
      </c>
      <c r="G70" s="21">
        <v>1509</v>
      </c>
      <c r="H70" s="19">
        <f t="shared" si="0"/>
        <v>423790.3</v>
      </c>
      <c r="I70" s="27"/>
      <c r="L70" s="33"/>
    </row>
    <row r="71" spans="1:12" x14ac:dyDescent="0.4">
      <c r="A71" s="17">
        <v>2014</v>
      </c>
      <c r="B71" s="21">
        <v>76129.440000000002</v>
      </c>
      <c r="C71" s="21">
        <v>227520</v>
      </c>
      <c r="D71" s="20">
        <v>23431</v>
      </c>
      <c r="E71" s="18">
        <v>70644</v>
      </c>
      <c r="F71" s="18">
        <v>229937</v>
      </c>
      <c r="G71" s="21">
        <v>1915</v>
      </c>
      <c r="H71" s="19">
        <f t="shared" si="0"/>
        <v>629576.43999999994</v>
      </c>
      <c r="I71" s="27"/>
      <c r="L71" s="33"/>
    </row>
    <row r="72" spans="1:12" x14ac:dyDescent="0.4">
      <c r="A72" s="17">
        <v>2015</v>
      </c>
      <c r="B72" s="21">
        <v>48502.748</v>
      </c>
      <c r="C72" s="21">
        <v>116243</v>
      </c>
      <c r="D72" s="20">
        <v>11204</v>
      </c>
      <c r="E72" s="18">
        <v>24046</v>
      </c>
      <c r="F72" s="21">
        <v>152271</v>
      </c>
      <c r="G72" s="21">
        <v>6616</v>
      </c>
      <c r="H72" s="19">
        <f t="shared" ref="H72:H76" si="1">SUM(B72:G72)</f>
        <v>358882.74800000002</v>
      </c>
      <c r="I72" s="27"/>
      <c r="L72" s="33"/>
    </row>
    <row r="73" spans="1:12" x14ac:dyDescent="0.4">
      <c r="A73" s="17">
        <v>2016</v>
      </c>
      <c r="B73" s="21">
        <v>63015.593999999997</v>
      </c>
      <c r="C73" s="21">
        <v>113828</v>
      </c>
      <c r="D73" s="21">
        <v>16828</v>
      </c>
      <c r="E73" s="18">
        <v>14660</v>
      </c>
      <c r="F73" s="21">
        <v>146025</v>
      </c>
      <c r="G73" s="21">
        <v>7331</v>
      </c>
      <c r="H73" s="19">
        <f t="shared" si="1"/>
        <v>361687.59399999998</v>
      </c>
      <c r="I73" s="27"/>
      <c r="L73" s="33"/>
    </row>
    <row r="74" spans="1:12" x14ac:dyDescent="0.4">
      <c r="A74" s="35" t="s">
        <v>47</v>
      </c>
      <c r="B74" s="21">
        <v>48458.42</v>
      </c>
      <c r="C74" s="21">
        <v>83671</v>
      </c>
      <c r="D74" s="21">
        <v>15353</v>
      </c>
      <c r="E74" s="21">
        <v>6315</v>
      </c>
      <c r="F74" s="21">
        <v>104405</v>
      </c>
      <c r="G74" s="21">
        <v>4437</v>
      </c>
      <c r="H74" s="19">
        <f t="shared" si="1"/>
        <v>262639.42</v>
      </c>
      <c r="L74" s="33"/>
    </row>
    <row r="75" spans="1:12" x14ac:dyDescent="0.4">
      <c r="A75" s="35" t="s">
        <v>49</v>
      </c>
      <c r="B75" s="8">
        <v>90365</v>
      </c>
      <c r="C75" s="8">
        <v>128531</v>
      </c>
      <c r="D75" s="36">
        <v>23702</v>
      </c>
      <c r="E75" s="8">
        <v>7784</v>
      </c>
      <c r="F75" s="36">
        <v>180466</v>
      </c>
      <c r="G75" s="8">
        <v>8231</v>
      </c>
      <c r="H75" s="34">
        <f t="shared" si="1"/>
        <v>439079</v>
      </c>
      <c r="L75" s="33"/>
    </row>
    <row r="76" spans="1:12" x14ac:dyDescent="0.4">
      <c r="A76" s="37">
        <v>2019</v>
      </c>
      <c r="B76" s="8">
        <v>51404</v>
      </c>
      <c r="C76" s="8">
        <v>42790</v>
      </c>
      <c r="D76" s="36">
        <v>8375</v>
      </c>
      <c r="E76" s="8">
        <v>2402</v>
      </c>
      <c r="F76" s="36">
        <v>83941</v>
      </c>
      <c r="G76" s="8">
        <v>3465</v>
      </c>
      <c r="H76" s="34">
        <f t="shared" si="1"/>
        <v>192377</v>
      </c>
      <c r="L76" s="33"/>
    </row>
    <row r="78" spans="1:12" x14ac:dyDescent="0.4">
      <c r="A78" s="12" t="s">
        <v>26</v>
      </c>
      <c r="B78" s="12"/>
    </row>
    <row r="79" spans="1:12" x14ac:dyDescent="0.4">
      <c r="A79" t="s">
        <v>44</v>
      </c>
    </row>
    <row r="80" spans="1:12" ht="27.9" customHeight="1" x14ac:dyDescent="0.4">
      <c r="A80" s="66" t="s">
        <v>48</v>
      </c>
      <c r="B80" s="66"/>
      <c r="C80" s="66"/>
      <c r="D80" s="66"/>
      <c r="E80" s="66"/>
      <c r="F80" s="66"/>
      <c r="G80" s="66"/>
      <c r="H80" s="66"/>
    </row>
  </sheetData>
  <mergeCells count="24">
    <mergeCell ref="A80:H80"/>
    <mergeCell ref="N11:N13"/>
    <mergeCell ref="M11:M13"/>
    <mergeCell ref="L11:L13"/>
    <mergeCell ref="J17:J19"/>
    <mergeCell ref="K17:K19"/>
    <mergeCell ref="J11:J13"/>
    <mergeCell ref="K11:K13"/>
    <mergeCell ref="J14:J16"/>
    <mergeCell ref="K14:K16"/>
    <mergeCell ref="A4:H5"/>
    <mergeCell ref="J1:M4"/>
    <mergeCell ref="M20:M22"/>
    <mergeCell ref="L20:L22"/>
    <mergeCell ref="M14:M16"/>
    <mergeCell ref="L14:L16"/>
    <mergeCell ref="M17:M19"/>
    <mergeCell ref="L17:L19"/>
    <mergeCell ref="L9:L10"/>
    <mergeCell ref="M9:M10"/>
    <mergeCell ref="J20:J22"/>
    <mergeCell ref="K20:K22"/>
    <mergeCell ref="J9:J10"/>
    <mergeCell ref="K9:K10"/>
  </mergeCells>
  <pageMargins left="0.7" right="0.7" top="0.75"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L71"/>
  <sheetViews>
    <sheetView topLeftCell="A34" zoomScale="115" zoomScaleNormal="115" workbookViewId="0">
      <selection activeCell="K69" sqref="K69"/>
    </sheetView>
  </sheetViews>
  <sheetFormatPr defaultRowHeight="14.6" x14ac:dyDescent="0.4"/>
  <cols>
    <col min="2" max="2" width="9.3046875" style="3" customWidth="1"/>
    <col min="3" max="3" width="9.3046875" style="5" customWidth="1"/>
    <col min="4" max="4" width="9.3046875" style="3" customWidth="1"/>
    <col min="5" max="5" width="9.3046875" style="5" customWidth="1"/>
    <col min="6" max="6" width="9.3046875" style="3" customWidth="1"/>
    <col min="7" max="7" width="9.3046875" style="5" customWidth="1"/>
    <col min="8" max="8" width="9.3046875" style="3" customWidth="1"/>
    <col min="9" max="9" width="9.3046875" style="5" customWidth="1"/>
    <col min="10" max="10" width="9.3046875" style="3" customWidth="1"/>
    <col min="11" max="11" width="9.3046875" style="5" customWidth="1"/>
  </cols>
  <sheetData>
    <row r="1" spans="1:11" x14ac:dyDescent="0.4">
      <c r="A1" s="1" t="s">
        <v>30</v>
      </c>
    </row>
    <row r="3" spans="1:11" ht="46.5" customHeight="1" x14ac:dyDescent="0.4">
      <c r="B3" s="4" t="s">
        <v>6</v>
      </c>
      <c r="C3" s="6" t="s">
        <v>7</v>
      </c>
      <c r="D3" s="4" t="s">
        <v>8</v>
      </c>
      <c r="E3" s="6" t="s">
        <v>9</v>
      </c>
      <c r="F3" s="4" t="s">
        <v>24</v>
      </c>
      <c r="G3" s="6" t="s">
        <v>10</v>
      </c>
      <c r="H3" s="4" t="s">
        <v>13</v>
      </c>
      <c r="I3" s="6" t="s">
        <v>14</v>
      </c>
      <c r="J3" s="4" t="s">
        <v>11</v>
      </c>
      <c r="K3" s="6" t="s">
        <v>12</v>
      </c>
    </row>
    <row r="4" spans="1:11" x14ac:dyDescent="0.4">
      <c r="A4">
        <v>1950</v>
      </c>
      <c r="D4" s="3">
        <v>200000</v>
      </c>
      <c r="F4" s="3">
        <v>3500</v>
      </c>
    </row>
    <row r="5" spans="1:11" x14ac:dyDescent="0.4">
      <c r="A5">
        <v>1951</v>
      </c>
      <c r="D5" s="3">
        <v>250000</v>
      </c>
      <c r="F5" s="3">
        <v>3500</v>
      </c>
    </row>
    <row r="6" spans="1:11" x14ac:dyDescent="0.4">
      <c r="A6">
        <v>1952</v>
      </c>
      <c r="D6" s="3">
        <v>250000</v>
      </c>
      <c r="F6" s="3">
        <v>3800</v>
      </c>
    </row>
    <row r="7" spans="1:11" x14ac:dyDescent="0.4">
      <c r="A7">
        <v>1953</v>
      </c>
      <c r="D7" s="3">
        <v>253700</v>
      </c>
      <c r="F7" s="3">
        <v>6500</v>
      </c>
    </row>
    <row r="8" spans="1:11" x14ac:dyDescent="0.4">
      <c r="A8">
        <v>1954</v>
      </c>
      <c r="D8" s="3">
        <v>292700</v>
      </c>
      <c r="F8" s="3">
        <v>8200</v>
      </c>
    </row>
    <row r="9" spans="1:11" x14ac:dyDescent="0.4">
      <c r="A9">
        <v>1955</v>
      </c>
      <c r="D9" s="3">
        <v>497000</v>
      </c>
      <c r="F9" s="3">
        <v>8700</v>
      </c>
    </row>
    <row r="10" spans="1:11" x14ac:dyDescent="0.4">
      <c r="A10">
        <v>1956</v>
      </c>
      <c r="D10" s="3">
        <v>327800</v>
      </c>
      <c r="F10" s="3">
        <v>14700</v>
      </c>
      <c r="H10" s="3">
        <v>200</v>
      </c>
    </row>
    <row r="11" spans="1:11" x14ac:dyDescent="0.4">
      <c r="A11">
        <v>1957</v>
      </c>
      <c r="D11" s="3">
        <v>421500</v>
      </c>
      <c r="F11" s="3">
        <v>22900</v>
      </c>
      <c r="H11" s="3">
        <v>200</v>
      </c>
    </row>
    <row r="12" spans="1:11" x14ac:dyDescent="0.4">
      <c r="A12">
        <v>1958</v>
      </c>
      <c r="D12" s="3">
        <v>575100</v>
      </c>
      <c r="F12" s="3">
        <v>20700</v>
      </c>
      <c r="H12" s="3">
        <v>300</v>
      </c>
    </row>
    <row r="13" spans="1:11" x14ac:dyDescent="0.4">
      <c r="A13">
        <v>1959</v>
      </c>
      <c r="D13" s="3">
        <v>522600</v>
      </c>
      <c r="F13" s="3">
        <v>31300</v>
      </c>
      <c r="H13" s="3">
        <v>2200</v>
      </c>
    </row>
    <row r="14" spans="1:11" x14ac:dyDescent="0.4">
      <c r="A14">
        <v>1960</v>
      </c>
      <c r="D14" s="3">
        <v>287100</v>
      </c>
      <c r="F14" s="3">
        <v>14900</v>
      </c>
      <c r="H14" s="3">
        <v>12900</v>
      </c>
    </row>
    <row r="15" spans="1:11" x14ac:dyDescent="0.4">
      <c r="A15">
        <v>1961</v>
      </c>
      <c r="D15" s="3">
        <v>473800</v>
      </c>
      <c r="F15" s="3">
        <v>28500</v>
      </c>
      <c r="H15" s="3">
        <v>24300</v>
      </c>
    </row>
    <row r="16" spans="1:11" x14ac:dyDescent="0.4">
      <c r="A16">
        <v>1962</v>
      </c>
      <c r="D16" s="3">
        <v>483200</v>
      </c>
      <c r="F16" s="3">
        <v>38900</v>
      </c>
      <c r="H16" s="3">
        <v>44800</v>
      </c>
    </row>
    <row r="17" spans="1:8" x14ac:dyDescent="0.4">
      <c r="A17">
        <v>1963</v>
      </c>
      <c r="D17" s="3">
        <v>384500</v>
      </c>
      <c r="F17" s="3">
        <v>12500</v>
      </c>
      <c r="H17" s="3">
        <v>72500</v>
      </c>
    </row>
    <row r="18" spans="1:8" x14ac:dyDescent="0.4">
      <c r="A18">
        <v>1964</v>
      </c>
      <c r="D18" s="3">
        <v>210700</v>
      </c>
      <c r="F18" s="3">
        <v>25400</v>
      </c>
      <c r="H18" s="3">
        <v>26700</v>
      </c>
    </row>
    <row r="19" spans="1:8" x14ac:dyDescent="0.4">
      <c r="A19">
        <v>1965</v>
      </c>
      <c r="D19" s="3">
        <v>231400</v>
      </c>
      <c r="F19" s="3">
        <v>32300</v>
      </c>
      <c r="H19" s="3">
        <v>42400</v>
      </c>
    </row>
    <row r="20" spans="1:8" x14ac:dyDescent="0.4">
      <c r="A20">
        <v>1966</v>
      </c>
      <c r="D20" s="3">
        <v>241800</v>
      </c>
      <c r="F20" s="3">
        <v>39400</v>
      </c>
      <c r="H20" s="3">
        <v>44600</v>
      </c>
    </row>
    <row r="21" spans="1:8" x14ac:dyDescent="0.4">
      <c r="A21">
        <v>1967</v>
      </c>
      <c r="D21" s="3">
        <v>220100</v>
      </c>
      <c r="F21" s="3">
        <v>27900</v>
      </c>
      <c r="H21" s="3">
        <v>48000</v>
      </c>
    </row>
    <row r="22" spans="1:8" x14ac:dyDescent="0.4">
      <c r="A22">
        <v>1968</v>
      </c>
      <c r="D22" s="3">
        <v>140200</v>
      </c>
      <c r="F22" s="3">
        <v>29900</v>
      </c>
      <c r="H22" s="3">
        <v>51000</v>
      </c>
    </row>
    <row r="23" spans="1:8" x14ac:dyDescent="0.4">
      <c r="A23">
        <v>1969</v>
      </c>
      <c r="D23" s="3">
        <v>63300</v>
      </c>
      <c r="F23" s="3">
        <v>29700</v>
      </c>
      <c r="H23" s="3">
        <v>31300</v>
      </c>
    </row>
    <row r="24" spans="1:8" x14ac:dyDescent="0.4">
      <c r="A24">
        <v>1970</v>
      </c>
      <c r="D24" s="3">
        <v>93100</v>
      </c>
      <c r="F24" s="3">
        <v>25000</v>
      </c>
      <c r="H24" s="3">
        <v>44800</v>
      </c>
    </row>
    <row r="25" spans="1:8" x14ac:dyDescent="0.4">
      <c r="A25">
        <v>1971</v>
      </c>
      <c r="D25" s="3">
        <v>190300</v>
      </c>
      <c r="F25" s="3">
        <v>30600</v>
      </c>
      <c r="H25" s="3">
        <v>42900</v>
      </c>
    </row>
    <row r="26" spans="1:8" x14ac:dyDescent="0.4">
      <c r="A26">
        <v>1972</v>
      </c>
      <c r="D26" s="3">
        <v>196600</v>
      </c>
      <c r="F26" s="3">
        <v>38500</v>
      </c>
      <c r="H26" s="3">
        <v>46500</v>
      </c>
    </row>
    <row r="27" spans="1:8" x14ac:dyDescent="0.4">
      <c r="A27">
        <v>1973</v>
      </c>
      <c r="D27" s="3">
        <v>406300</v>
      </c>
      <c r="F27" s="3">
        <v>34100</v>
      </c>
      <c r="H27" s="3">
        <v>50300</v>
      </c>
    </row>
    <row r="28" spans="1:8" x14ac:dyDescent="0.4">
      <c r="A28">
        <v>1974</v>
      </c>
      <c r="D28" s="3">
        <v>135462</v>
      </c>
      <c r="F28" s="3">
        <v>31723</v>
      </c>
      <c r="H28" s="3">
        <v>50900</v>
      </c>
    </row>
    <row r="29" spans="1:8" x14ac:dyDescent="0.4">
      <c r="A29">
        <v>1975</v>
      </c>
      <c r="D29" s="3">
        <v>221573</v>
      </c>
      <c r="F29" s="3">
        <v>25958</v>
      </c>
      <c r="H29" s="3">
        <v>69031</v>
      </c>
    </row>
    <row r="30" spans="1:8" x14ac:dyDescent="0.4">
      <c r="A30">
        <v>1976</v>
      </c>
      <c r="D30" s="3">
        <v>105419</v>
      </c>
      <c r="F30" s="3">
        <v>42121</v>
      </c>
      <c r="H30" s="3">
        <v>40005</v>
      </c>
    </row>
    <row r="31" spans="1:8" x14ac:dyDescent="0.4">
      <c r="A31">
        <v>1977</v>
      </c>
      <c r="D31" s="3">
        <v>253465</v>
      </c>
      <c r="F31" s="3">
        <v>23175</v>
      </c>
      <c r="H31" s="3">
        <v>66597</v>
      </c>
    </row>
    <row r="32" spans="1:8" x14ac:dyDescent="0.4">
      <c r="A32">
        <v>1978</v>
      </c>
      <c r="D32" s="3">
        <v>360213</v>
      </c>
      <c r="F32" s="3">
        <v>21744</v>
      </c>
      <c r="H32" s="3">
        <v>77965</v>
      </c>
    </row>
    <row r="33" spans="1:10" x14ac:dyDescent="0.4">
      <c r="A33">
        <v>1979</v>
      </c>
      <c r="D33" s="3">
        <v>277960</v>
      </c>
      <c r="F33" s="3">
        <v>17178</v>
      </c>
      <c r="H33" s="3">
        <v>68900</v>
      </c>
    </row>
    <row r="34" spans="1:10" x14ac:dyDescent="0.4">
      <c r="A34">
        <v>1980</v>
      </c>
      <c r="D34" s="3">
        <v>187155</v>
      </c>
      <c r="F34" s="3">
        <v>12395</v>
      </c>
      <c r="H34" s="3">
        <v>38600</v>
      </c>
    </row>
    <row r="35" spans="1:10" x14ac:dyDescent="0.4">
      <c r="A35">
        <v>1981</v>
      </c>
      <c r="D35" s="3">
        <v>160319</v>
      </c>
      <c r="F35" s="3">
        <v>10844</v>
      </c>
      <c r="H35" s="3">
        <v>31700</v>
      </c>
    </row>
    <row r="36" spans="1:10" x14ac:dyDescent="0.4">
      <c r="A36">
        <v>1982</v>
      </c>
      <c r="D36" s="3">
        <v>206958</v>
      </c>
      <c r="F36" s="3">
        <v>7449</v>
      </c>
      <c r="H36" s="3">
        <v>26293</v>
      </c>
    </row>
    <row r="37" spans="1:10" x14ac:dyDescent="0.4">
      <c r="A37">
        <v>1983</v>
      </c>
      <c r="D37" s="3">
        <v>239658</v>
      </c>
      <c r="F37" s="3">
        <v>4597</v>
      </c>
      <c r="H37" s="3">
        <v>7606</v>
      </c>
    </row>
    <row r="38" spans="1:10" x14ac:dyDescent="0.4">
      <c r="A38">
        <v>1984</v>
      </c>
      <c r="D38" s="3">
        <v>209974</v>
      </c>
      <c r="F38" s="3">
        <v>1923</v>
      </c>
      <c r="H38" s="3">
        <v>30447</v>
      </c>
    </row>
    <row r="39" spans="1:10" x14ac:dyDescent="0.4">
      <c r="A39">
        <v>1985</v>
      </c>
      <c r="D39" s="3">
        <v>245944</v>
      </c>
      <c r="F39" s="3">
        <v>4393</v>
      </c>
      <c r="H39" s="3">
        <v>23423</v>
      </c>
    </row>
    <row r="40" spans="1:10" x14ac:dyDescent="0.4">
      <c r="A40">
        <v>1986</v>
      </c>
      <c r="D40" s="3">
        <v>217229</v>
      </c>
      <c r="F40" s="3">
        <v>8924</v>
      </c>
      <c r="H40" s="3">
        <v>24902</v>
      </c>
    </row>
    <row r="41" spans="1:10" x14ac:dyDescent="0.4">
      <c r="A41">
        <v>1987</v>
      </c>
      <c r="D41" s="3">
        <v>197084</v>
      </c>
      <c r="F41" s="3">
        <v>6779</v>
      </c>
      <c r="H41" s="3">
        <v>23484</v>
      </c>
    </row>
    <row r="42" spans="1:10" x14ac:dyDescent="0.4">
      <c r="A42">
        <v>1988</v>
      </c>
      <c r="D42" s="3">
        <v>291575</v>
      </c>
      <c r="F42" s="3">
        <v>4495</v>
      </c>
      <c r="H42" s="3">
        <v>50927</v>
      </c>
    </row>
    <row r="43" spans="1:10" x14ac:dyDescent="0.4">
      <c r="A43">
        <v>1989</v>
      </c>
      <c r="D43" s="3">
        <v>246821</v>
      </c>
      <c r="F43" s="3">
        <v>3367</v>
      </c>
      <c r="H43" s="3">
        <v>68368</v>
      </c>
      <c r="J43" s="3">
        <v>12036</v>
      </c>
    </row>
    <row r="44" spans="1:10" x14ac:dyDescent="0.4">
      <c r="A44">
        <v>1990</v>
      </c>
      <c r="D44" s="3">
        <v>308271</v>
      </c>
      <c r="F44" s="3">
        <v>23103</v>
      </c>
      <c r="H44" s="3">
        <v>72618</v>
      </c>
      <c r="J44" s="3">
        <v>31877</v>
      </c>
    </row>
    <row r="45" spans="1:10" x14ac:dyDescent="0.4">
      <c r="A45">
        <v>1991</v>
      </c>
      <c r="D45" s="3">
        <v>303567</v>
      </c>
      <c r="F45" s="3">
        <v>29034</v>
      </c>
      <c r="H45" s="3">
        <v>49943</v>
      </c>
      <c r="J45" s="3">
        <v>19473</v>
      </c>
    </row>
    <row r="46" spans="1:10" x14ac:dyDescent="0.4">
      <c r="A46">
        <v>1992</v>
      </c>
      <c r="D46" s="3">
        <v>265884</v>
      </c>
      <c r="F46" s="3">
        <v>34153</v>
      </c>
      <c r="H46" s="3">
        <v>50172</v>
      </c>
      <c r="J46" s="3">
        <v>34235</v>
      </c>
    </row>
    <row r="47" spans="1:10" x14ac:dyDescent="0.4">
      <c r="A47">
        <v>1993</v>
      </c>
      <c r="D47" s="3">
        <v>277461</v>
      </c>
      <c r="F47" s="3">
        <v>40889</v>
      </c>
      <c r="H47" s="3">
        <v>48145</v>
      </c>
      <c r="J47" s="3">
        <v>36435</v>
      </c>
    </row>
    <row r="48" spans="1:10" x14ac:dyDescent="0.4">
      <c r="A48">
        <v>1994</v>
      </c>
      <c r="D48" s="3">
        <v>261587</v>
      </c>
      <c r="F48" s="3">
        <v>35082</v>
      </c>
      <c r="H48" s="3">
        <v>26385</v>
      </c>
      <c r="J48" s="3">
        <v>12550</v>
      </c>
    </row>
    <row r="49" spans="1:12" x14ac:dyDescent="0.4">
      <c r="A49">
        <v>1995</v>
      </c>
      <c r="D49" s="3">
        <v>273510</v>
      </c>
      <c r="E49" s="22">
        <v>273510</v>
      </c>
      <c r="F49" s="3">
        <v>37865</v>
      </c>
      <c r="H49" s="3">
        <v>25140</v>
      </c>
      <c r="I49" s="22">
        <v>14283</v>
      </c>
      <c r="J49" s="3">
        <v>13772</v>
      </c>
      <c r="K49" s="5">
        <v>13772</v>
      </c>
      <c r="L49" s="2"/>
    </row>
    <row r="50" spans="1:12" x14ac:dyDescent="0.4">
      <c r="A50">
        <v>1996</v>
      </c>
      <c r="D50" s="3">
        <v>229227</v>
      </c>
      <c r="E50" s="22">
        <v>229227</v>
      </c>
      <c r="F50" s="3">
        <v>28368</v>
      </c>
      <c r="H50" s="3">
        <v>10280</v>
      </c>
      <c r="I50" s="22">
        <v>6684</v>
      </c>
      <c r="J50" s="3">
        <v>8236</v>
      </c>
      <c r="K50" s="5">
        <v>8236</v>
      </c>
      <c r="L50" s="2"/>
    </row>
    <row r="51" spans="1:12" x14ac:dyDescent="0.4">
      <c r="A51">
        <v>1997</v>
      </c>
      <c r="D51" s="3">
        <v>290812</v>
      </c>
      <c r="E51" s="22">
        <v>290812</v>
      </c>
      <c r="F51" s="3">
        <v>68853</v>
      </c>
      <c r="H51" s="3">
        <v>7091</v>
      </c>
      <c r="I51" s="22">
        <v>4493</v>
      </c>
      <c r="J51" s="3">
        <v>21887</v>
      </c>
      <c r="K51" s="5">
        <v>21887</v>
      </c>
      <c r="L51" s="2"/>
    </row>
    <row r="52" spans="1:12" x14ac:dyDescent="0.4">
      <c r="A52">
        <v>1998</v>
      </c>
      <c r="D52" s="3">
        <v>144983</v>
      </c>
      <c r="E52" s="22">
        <v>144983</v>
      </c>
      <c r="F52" s="3">
        <v>18531</v>
      </c>
      <c r="H52" s="3">
        <v>4665</v>
      </c>
      <c r="I52" s="22">
        <v>3057</v>
      </c>
      <c r="J52" s="3">
        <v>12794</v>
      </c>
      <c r="K52" s="5">
        <v>12794</v>
      </c>
      <c r="L52" s="2"/>
    </row>
    <row r="53" spans="1:12" x14ac:dyDescent="0.4">
      <c r="A53">
        <v>1999</v>
      </c>
      <c r="D53" s="3">
        <v>141011</v>
      </c>
      <c r="E53" s="22">
        <v>141011</v>
      </c>
      <c r="F53" s="3">
        <v>29538</v>
      </c>
      <c r="H53" s="3">
        <v>4808</v>
      </c>
      <c r="I53" s="22">
        <v>4576</v>
      </c>
      <c r="J53" s="3">
        <v>12541</v>
      </c>
      <c r="K53" s="5">
        <v>12541</v>
      </c>
      <c r="L53" s="2"/>
    </row>
    <row r="54" spans="1:12" x14ac:dyDescent="0.4">
      <c r="A54">
        <v>2000</v>
      </c>
      <c r="D54" s="3">
        <v>216471</v>
      </c>
      <c r="E54" s="22">
        <v>216471</v>
      </c>
      <c r="F54" s="3">
        <v>44340</v>
      </c>
      <c r="H54" s="3">
        <v>17390</v>
      </c>
      <c r="I54" s="22">
        <v>14827</v>
      </c>
      <c r="J54" s="3">
        <v>27868</v>
      </c>
      <c r="K54" s="5">
        <v>27868</v>
      </c>
      <c r="L54" s="2"/>
    </row>
    <row r="55" spans="1:12" x14ac:dyDescent="0.4">
      <c r="A55">
        <v>2001</v>
      </c>
      <c r="D55" s="3">
        <v>269797</v>
      </c>
      <c r="E55" s="22">
        <v>269797</v>
      </c>
      <c r="F55" s="3">
        <v>26205</v>
      </c>
      <c r="G55" s="23">
        <v>20869</v>
      </c>
      <c r="H55" s="3">
        <v>40407</v>
      </c>
      <c r="I55" s="22">
        <v>34616</v>
      </c>
      <c r="J55" s="8">
        <v>39750</v>
      </c>
      <c r="K55" s="5">
        <v>39750</v>
      </c>
      <c r="L55" s="2"/>
    </row>
    <row r="56" spans="1:12" x14ac:dyDescent="0.4">
      <c r="A56">
        <v>2002</v>
      </c>
      <c r="D56" s="3">
        <v>205282</v>
      </c>
      <c r="E56" s="22">
        <v>205282</v>
      </c>
      <c r="F56" s="3">
        <v>27187</v>
      </c>
      <c r="G56" s="23">
        <v>20088</v>
      </c>
      <c r="H56" s="3">
        <v>51709</v>
      </c>
      <c r="I56" s="22">
        <v>36602</v>
      </c>
      <c r="J56" s="8">
        <v>51283</v>
      </c>
      <c r="K56" s="5">
        <v>51283</v>
      </c>
      <c r="L56" s="2"/>
    </row>
    <row r="57" spans="1:12" x14ac:dyDescent="0.4">
      <c r="A57">
        <v>2003</v>
      </c>
      <c r="D57" s="3">
        <v>264804</v>
      </c>
      <c r="E57" s="22">
        <v>264804</v>
      </c>
      <c r="F57" s="3">
        <v>32643</v>
      </c>
      <c r="G57" s="23">
        <v>31219</v>
      </c>
      <c r="H57" s="3">
        <v>57104</v>
      </c>
      <c r="I57" s="22">
        <v>57645.743000000009</v>
      </c>
      <c r="J57" s="3">
        <v>91515</v>
      </c>
      <c r="K57" s="5">
        <v>91515</v>
      </c>
      <c r="L57" s="2"/>
    </row>
    <row r="58" spans="1:12" x14ac:dyDescent="0.4">
      <c r="A58">
        <v>2004</v>
      </c>
      <c r="D58" s="3">
        <v>204371</v>
      </c>
      <c r="E58" s="22">
        <v>204371</v>
      </c>
      <c r="F58" s="3">
        <v>25585</v>
      </c>
      <c r="G58" s="23">
        <v>22943</v>
      </c>
      <c r="H58" s="3">
        <v>81572</v>
      </c>
      <c r="I58" s="22">
        <v>83734.928000000044</v>
      </c>
      <c r="J58" s="8">
        <v>60832</v>
      </c>
      <c r="K58" s="5">
        <v>60832</v>
      </c>
      <c r="L58" s="2"/>
    </row>
    <row r="59" spans="1:12" x14ac:dyDescent="0.4">
      <c r="A59">
        <v>2005</v>
      </c>
      <c r="D59" s="3">
        <v>234451</v>
      </c>
      <c r="E59" s="22">
        <v>234451</v>
      </c>
      <c r="F59" s="3">
        <v>44828</v>
      </c>
      <c r="G59" s="23">
        <v>40509</v>
      </c>
      <c r="H59" s="3">
        <v>87456</v>
      </c>
      <c r="I59" s="22">
        <v>87602.499999999869</v>
      </c>
      <c r="J59" s="3">
        <v>111491</v>
      </c>
      <c r="K59" s="5">
        <v>111491</v>
      </c>
      <c r="L59" s="2"/>
    </row>
    <row r="60" spans="1:12" x14ac:dyDescent="0.4">
      <c r="A60">
        <v>2006</v>
      </c>
      <c r="D60" s="3">
        <v>244586</v>
      </c>
      <c r="E60" s="22">
        <v>244586</v>
      </c>
      <c r="F60" s="3">
        <v>12706</v>
      </c>
      <c r="G60" s="23">
        <v>12009</v>
      </c>
      <c r="H60" s="3">
        <v>76920</v>
      </c>
      <c r="I60" s="22">
        <v>77691.447999999829</v>
      </c>
      <c r="J60" s="8">
        <v>60578</v>
      </c>
      <c r="K60" s="5">
        <v>60578</v>
      </c>
      <c r="L60" s="2"/>
    </row>
    <row r="61" spans="1:12" x14ac:dyDescent="0.4">
      <c r="A61">
        <v>2007</v>
      </c>
      <c r="D61" s="3">
        <v>296521</v>
      </c>
      <c r="E61" s="22">
        <v>296521</v>
      </c>
      <c r="F61" s="3">
        <v>21716</v>
      </c>
      <c r="G61" s="23">
        <v>16976</v>
      </c>
      <c r="H61" s="3">
        <v>119433</v>
      </c>
      <c r="I61" s="22">
        <v>110691.76900000007</v>
      </c>
      <c r="J61" s="3">
        <v>87277</v>
      </c>
      <c r="K61" s="5">
        <v>87277</v>
      </c>
      <c r="L61" s="2"/>
    </row>
    <row r="62" spans="1:12" x14ac:dyDescent="0.4">
      <c r="A62">
        <v>2008</v>
      </c>
      <c r="D62" s="3">
        <v>354727</v>
      </c>
      <c r="E62" s="22">
        <v>354727</v>
      </c>
      <c r="F62" s="3">
        <v>34500</v>
      </c>
      <c r="G62" s="23">
        <v>30212</v>
      </c>
      <c r="H62" s="3">
        <v>93677</v>
      </c>
      <c r="I62" s="22">
        <v>93865.893000000011</v>
      </c>
      <c r="J62" s="3">
        <v>139514</v>
      </c>
      <c r="K62" s="5">
        <v>139514</v>
      </c>
      <c r="L62" s="2"/>
    </row>
    <row r="63" spans="1:12" x14ac:dyDescent="0.4">
      <c r="A63">
        <v>2009</v>
      </c>
      <c r="D63" s="3">
        <v>310744</v>
      </c>
      <c r="E63" s="22">
        <v>310744</v>
      </c>
      <c r="F63" s="3">
        <v>25551</v>
      </c>
      <c r="G63" s="23">
        <v>22001</v>
      </c>
      <c r="H63" s="3">
        <v>35213</v>
      </c>
      <c r="I63" s="22">
        <v>37692.707999999955</v>
      </c>
      <c r="J63" s="3">
        <v>104219</v>
      </c>
      <c r="K63" s="5">
        <v>104219</v>
      </c>
      <c r="L63" s="2"/>
    </row>
    <row r="64" spans="1:12" x14ac:dyDescent="0.4">
      <c r="A64">
        <v>2010</v>
      </c>
      <c r="D64" s="3">
        <v>207488</v>
      </c>
      <c r="E64" s="22">
        <v>207488</v>
      </c>
      <c r="F64" s="3">
        <v>23924</v>
      </c>
      <c r="G64" s="23">
        <v>21360</v>
      </c>
      <c r="H64" s="3">
        <v>35268</v>
      </c>
      <c r="I64" s="22">
        <v>31686.28799999995</v>
      </c>
      <c r="J64" s="3">
        <v>165692</v>
      </c>
      <c r="K64" s="5">
        <v>165692</v>
      </c>
      <c r="L64" s="2"/>
    </row>
    <row r="65" spans="1:12" x14ac:dyDescent="0.4">
      <c r="A65">
        <v>2011</v>
      </c>
      <c r="D65" s="3">
        <v>215353</v>
      </c>
      <c r="E65" s="22">
        <v>215353</v>
      </c>
      <c r="F65" s="3">
        <v>20759</v>
      </c>
      <c r="G65" s="23">
        <v>18068</v>
      </c>
      <c r="H65" s="3">
        <v>62311</v>
      </c>
      <c r="I65" s="22">
        <v>62063.614999999802</v>
      </c>
      <c r="J65" s="3">
        <v>160531</v>
      </c>
      <c r="K65" s="5">
        <v>160532</v>
      </c>
      <c r="L65" s="2"/>
    </row>
    <row r="66" spans="1:12" x14ac:dyDescent="0.4">
      <c r="A66">
        <v>2012</v>
      </c>
      <c r="C66" s="7">
        <v>2014</v>
      </c>
      <c r="D66" s="3">
        <v>221470</v>
      </c>
      <c r="E66" s="22">
        <v>221470</v>
      </c>
      <c r="F66" s="3">
        <v>16392</v>
      </c>
      <c r="G66" s="23">
        <v>13961</v>
      </c>
      <c r="H66" s="3">
        <v>61585</v>
      </c>
      <c r="I66" s="22">
        <v>63104.715999999913</v>
      </c>
      <c r="J66" s="3">
        <v>161514</v>
      </c>
      <c r="K66" s="5">
        <v>161514</v>
      </c>
      <c r="L66" s="2"/>
    </row>
    <row r="67" spans="1:12" x14ac:dyDescent="0.4">
      <c r="A67">
        <v>2013</v>
      </c>
      <c r="B67" s="3">
        <v>26000</v>
      </c>
      <c r="C67" s="7">
        <v>23191.3</v>
      </c>
      <c r="D67" s="3">
        <v>149204</v>
      </c>
      <c r="E67" s="22">
        <v>149853</v>
      </c>
      <c r="F67" s="3">
        <v>23355</v>
      </c>
      <c r="G67" s="23">
        <v>20055</v>
      </c>
      <c r="H67" s="3">
        <v>47212</v>
      </c>
      <c r="I67" s="22">
        <v>52432.803</v>
      </c>
      <c r="J67" s="3">
        <v>182619</v>
      </c>
      <c r="K67" s="5">
        <v>182619</v>
      </c>
      <c r="L67" s="2"/>
    </row>
    <row r="68" spans="1:12" x14ac:dyDescent="0.4">
      <c r="A68">
        <v>2014</v>
      </c>
      <c r="B68" s="3">
        <v>77200</v>
      </c>
      <c r="C68" s="7">
        <v>76129.440000000002</v>
      </c>
      <c r="D68" s="3">
        <v>227527</v>
      </c>
      <c r="E68" s="22">
        <v>228647</v>
      </c>
      <c r="F68" s="3">
        <v>23751</v>
      </c>
      <c r="G68" s="23">
        <v>23431</v>
      </c>
      <c r="H68" s="3">
        <v>70154</v>
      </c>
      <c r="I68" s="22">
        <v>71253.600000000006</v>
      </c>
      <c r="J68" s="3">
        <v>229937</v>
      </c>
      <c r="K68" s="5">
        <v>229937</v>
      </c>
      <c r="L68" s="2"/>
    </row>
    <row r="69" spans="1:12" x14ac:dyDescent="0.4">
      <c r="A69">
        <v>2015</v>
      </c>
      <c r="C69" s="7">
        <v>48502.748</v>
      </c>
      <c r="E69" s="7">
        <v>112264</v>
      </c>
      <c r="G69" s="23">
        <v>11204</v>
      </c>
      <c r="I69" s="22">
        <v>24046.66</v>
      </c>
      <c r="K69" s="5">
        <v>152271</v>
      </c>
    </row>
    <row r="71" spans="1:12" x14ac:dyDescent="0.4">
      <c r="F71" s="3" t="s">
        <v>37</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Compiled data</vt:lpstr>
      <vt:lpstr>Comparison FAO&amp;NPFC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A-Zavolokin</dc:creator>
  <cp:lastModifiedBy>NPFC-SM-DESKTOP</cp:lastModifiedBy>
  <dcterms:created xsi:type="dcterms:W3CDTF">2016-12-27T06:54:21Z</dcterms:created>
  <dcterms:modified xsi:type="dcterms:W3CDTF">2020-09-29T09:51:12Z</dcterms:modified>
</cp:coreProperties>
</file>